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FORMATO 1" sheetId="1" r:id="rId1"/>
  </sheets>
  <definedNames>
    <definedName name="_xlnm.Print_Area" localSheetId="0">'FORMATO 1'!$A$1:$F$42</definedName>
  </definedNames>
  <calcPr calcId="144525"/>
</workbook>
</file>

<file path=xl/calcChain.xml><?xml version="1.0" encoding="utf-8"?>
<calcChain xmlns="http://schemas.openxmlformats.org/spreadsheetml/2006/main">
  <c r="C41" i="1" l="1"/>
  <c r="B41" i="1"/>
  <c r="F26" i="1"/>
  <c r="F27" i="1" s="1"/>
  <c r="E26" i="1"/>
  <c r="E27" i="1" s="1"/>
  <c r="C23" i="1"/>
  <c r="C42" i="1" s="1"/>
  <c r="B23" i="1"/>
  <c r="B42" i="1" s="1"/>
  <c r="F19" i="1"/>
  <c r="F20" i="1" s="1"/>
  <c r="F28" i="1" s="1"/>
  <c r="E19" i="1"/>
  <c r="E20" i="1" s="1"/>
  <c r="E28" i="1" s="1"/>
</calcChain>
</file>

<file path=xl/sharedStrings.xml><?xml version="1.0" encoding="utf-8"?>
<sst xmlns="http://schemas.openxmlformats.org/spreadsheetml/2006/main" count="62" uniqueCount="60">
  <si>
    <r>
      <t>UNIVERSIDAD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POLITÉCNICA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DE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SAN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LUIS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POTOSÍ</t>
    </r>
  </si>
  <si>
    <t>UPS010627422</t>
  </si>
  <si>
    <r>
      <t>Urbano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Villalón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No.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500,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Col.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La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Ladrillera</t>
    </r>
  </si>
  <si>
    <r>
      <t>San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Luis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Potosi,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San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Luis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Potosi</t>
    </r>
  </si>
  <si>
    <r>
      <t>Estado</t>
    </r>
    <r>
      <rPr>
        <b/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de</t>
    </r>
    <r>
      <rPr>
        <b/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Situación</t>
    </r>
    <r>
      <rPr>
        <b/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Financiera</t>
    </r>
    <r>
      <rPr>
        <b/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Detallado LDF</t>
    </r>
  </si>
  <si>
    <t>Al 30 de septiembre de 2017 y al 30 de septiembre de 2018</t>
  </si>
  <si>
    <t>SEPTIEMBRE 2018</t>
  </si>
  <si>
    <t>SEPTIEMBRE 2017</t>
  </si>
  <si>
    <t>Activo</t>
  </si>
  <si>
    <t>Pasivo</t>
  </si>
  <si>
    <r>
      <rPr>
        <b/>
        <sz val="8"/>
        <color rgb="FF000000"/>
        <rFont val="Arial Narrow"/>
        <family val="2"/>
      </rPr>
      <t>Activo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Circulante</t>
    </r>
  </si>
  <si>
    <r>
      <rPr>
        <b/>
        <sz val="8"/>
        <color rgb="FF000000"/>
        <rFont val="Arial Narrow"/>
        <family val="2"/>
      </rPr>
      <t>Pasivo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Circulante</t>
    </r>
  </si>
  <si>
    <r>
      <rPr>
        <b/>
        <sz val="8"/>
        <color rgb="FF000000"/>
        <rFont val="Arial Narrow"/>
        <family val="2"/>
      </rPr>
      <t>Efectivo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Y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Equivalentes</t>
    </r>
  </si>
  <si>
    <r>
      <rPr>
        <b/>
        <sz val="8"/>
        <color rgb="FF000000"/>
        <rFont val="Arial Narrow"/>
        <family val="2"/>
      </rPr>
      <t>Cuentas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Por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Pagar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A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Corto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Plazo</t>
    </r>
  </si>
  <si>
    <t>Efectivo</t>
  </si>
  <si>
    <r>
      <t>Servicios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Personales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Por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Pagar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A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Corto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Plazo</t>
    </r>
  </si>
  <si>
    <t>Bancos/Tesorería</t>
  </si>
  <si>
    <r>
      <t>Proveedores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Por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Pagar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A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Corto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Plazo</t>
    </r>
  </si>
  <si>
    <r>
      <t>Inversiones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Temporales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(Hasta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3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Meses)</t>
    </r>
  </si>
  <si>
    <r>
      <t>Retenciones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Y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Contribuciones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Por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Pagar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A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Corto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Plazo</t>
    </r>
  </si>
  <si>
    <r>
      <t>Depósitos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De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Fondos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De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Terceros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En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Garantía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Y/O Administración</t>
    </r>
  </si>
  <si>
    <r>
      <t>Otras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Cuentas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Por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Pagar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A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Corto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Plazo</t>
    </r>
  </si>
  <si>
    <r>
      <rPr>
        <b/>
        <sz val="8"/>
        <color rgb="FF000000"/>
        <rFont val="Arial Narrow"/>
        <family val="2"/>
      </rPr>
      <t>Derechos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A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Recibir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Efectivo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O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Equivalentes</t>
    </r>
  </si>
  <si>
    <r>
      <rPr>
        <b/>
        <sz val="8"/>
        <color rgb="FF000000"/>
        <rFont val="Arial Narrow"/>
        <family val="2"/>
      </rPr>
      <t>Pasivos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Diferidos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A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Corto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Plazo</t>
    </r>
  </si>
  <si>
    <r>
      <t>Cuentas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Por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Cobrar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A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Corto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Plazo</t>
    </r>
  </si>
  <si>
    <r>
      <rPr>
        <b/>
        <sz val="8"/>
        <color rgb="FF000000"/>
        <rFont val="Arial Narrow"/>
        <family val="2"/>
      </rPr>
      <t>Fondos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Y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Bienes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De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Terceros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En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Garantía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Y/O Administración Corto Plazo</t>
    </r>
  </si>
  <si>
    <r>
      <t>Deudores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Diversos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Corto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Plazo</t>
    </r>
  </si>
  <si>
    <r>
      <rPr>
        <b/>
        <sz val="8"/>
        <color rgb="FF000000"/>
        <rFont val="Arial Narrow"/>
        <family val="2"/>
      </rPr>
      <t>Total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de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Pasivo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Circulante</t>
    </r>
  </si>
  <si>
    <r>
      <t>Contribuciones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Por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Recuperar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A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Corto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Plazo</t>
    </r>
  </si>
  <si>
    <r>
      <rPr>
        <b/>
        <sz val="8"/>
        <color rgb="FF000000"/>
        <rFont val="Arial Narrow"/>
        <family val="2"/>
      </rPr>
      <t>Total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de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Pasivo</t>
    </r>
  </si>
  <si>
    <r>
      <rPr>
        <b/>
        <sz val="8"/>
        <color rgb="FF000000"/>
        <rFont val="Arial Narrow"/>
        <family val="2"/>
      </rPr>
      <t>Derechos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A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Recibir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Bienes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O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Servicios</t>
    </r>
  </si>
  <si>
    <r>
      <rPr>
        <b/>
        <sz val="8"/>
        <color rgb="FF000000"/>
        <rFont val="Arial Narrow"/>
        <family val="2"/>
      </rPr>
      <t>Hacienda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Publica/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Patrimonio</t>
    </r>
  </si>
  <si>
    <r>
      <t>AnticipoPrestaciónA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ProveedoresDe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ServiciosPorA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CortoAdquisiciónPlazo</t>
    </r>
    <r>
      <rPr>
        <sz val="8"/>
        <color theme="1"/>
        <rFont val="Arial Narrow"/>
        <family val="2"/>
      </rPr>
      <t xml:space="preserve">  </t>
    </r>
    <r>
      <rPr>
        <sz val="8"/>
        <color rgb="FF000000"/>
        <rFont val="Arial Narrow"/>
        <family val="2"/>
      </rPr>
      <t>De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Bienes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Y</t>
    </r>
  </si>
  <si>
    <r>
      <rPr>
        <b/>
        <sz val="8"/>
        <color rgb="FF000000"/>
        <rFont val="Arial Narrow"/>
        <family val="2"/>
      </rPr>
      <t>Patrimonio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Generado</t>
    </r>
  </si>
  <si>
    <r>
      <rPr>
        <b/>
        <sz val="8"/>
        <color rgb="FF000000"/>
        <rFont val="Arial Narrow"/>
        <family val="2"/>
      </rPr>
      <t>Total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de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Activo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Circulante</t>
    </r>
  </si>
  <si>
    <r>
      <rPr>
        <b/>
        <sz val="8"/>
        <color rgb="FF000000"/>
        <rFont val="Arial Narrow"/>
        <family val="2"/>
      </rPr>
      <t>Resultados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De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Ejercicios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Anteriores</t>
    </r>
  </si>
  <si>
    <r>
      <rPr>
        <b/>
        <sz val="8"/>
        <color rgb="FF000000"/>
        <rFont val="Arial Narrow"/>
        <family val="2"/>
      </rPr>
      <t>Activo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No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Circulante</t>
    </r>
  </si>
  <si>
    <r>
      <rPr>
        <b/>
        <sz val="8"/>
        <color rgb="FF000000"/>
        <rFont val="Arial Narrow"/>
        <family val="2"/>
      </rPr>
      <t>Resultado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Ejercicio</t>
    </r>
  </si>
  <si>
    <r>
      <rPr>
        <b/>
        <sz val="8"/>
        <color rgb="FF000000"/>
        <rFont val="Arial Narrow"/>
        <family val="2"/>
      </rPr>
      <t>Inversiones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Financieras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A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Largo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Plazo</t>
    </r>
  </si>
  <si>
    <r>
      <t>Incremento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Patrimonial</t>
    </r>
  </si>
  <si>
    <r>
      <t>Inversiones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A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Largo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Plazo</t>
    </r>
  </si>
  <si>
    <r>
      <rPr>
        <b/>
        <sz val="8"/>
        <color rgb="FF000000"/>
        <rFont val="Arial Narrow"/>
        <family val="2"/>
      </rPr>
      <t>Total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de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Patrimonio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Generado</t>
    </r>
  </si>
  <si>
    <r>
      <t>Fideicomisos,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Mandatos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Y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Contratos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Análogos</t>
    </r>
  </si>
  <si>
    <r>
      <rPr>
        <b/>
        <sz val="8"/>
        <color rgb="FF000000"/>
        <rFont val="Arial Narrow"/>
        <family val="2"/>
      </rPr>
      <t>Total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de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Hacienda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Publica/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Patrimonio</t>
    </r>
  </si>
  <si>
    <r>
      <rPr>
        <b/>
        <sz val="8"/>
        <color rgb="FF000000"/>
        <rFont val="Arial Narrow"/>
        <family val="2"/>
      </rPr>
      <t>Bienes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Inmuebles,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Infraestructura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Y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Construcciones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En Proceso</t>
    </r>
  </si>
  <si>
    <r>
      <rPr>
        <b/>
        <sz val="8"/>
        <color rgb="FF000000"/>
        <rFont val="Arial Narrow"/>
        <family val="2"/>
      </rPr>
      <t>Total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de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Pasivo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y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Hacienda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Pública/Patrimonio</t>
    </r>
  </si>
  <si>
    <t>Terrenos</t>
  </si>
  <si>
    <r>
      <t>Otros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Bienes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Inmuebles</t>
    </r>
  </si>
  <si>
    <r>
      <rPr>
        <b/>
        <sz val="8"/>
        <color rgb="FF000000"/>
        <rFont val="Arial Narrow"/>
        <family val="2"/>
      </rPr>
      <t>Bienes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Muebles</t>
    </r>
  </si>
  <si>
    <r>
      <t>Mobiliario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Y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Equipo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De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Administración</t>
    </r>
  </si>
  <si>
    <r>
      <t>Mobiliario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Y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Equipo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Educacional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Y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Recreativo</t>
    </r>
  </si>
  <si>
    <r>
      <t>Equipo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E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Instrumental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Médico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Y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De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Laboratorio</t>
    </r>
  </si>
  <si>
    <r>
      <t>Maquinaria,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Otros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Equipos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Y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Herramientas</t>
    </r>
  </si>
  <si>
    <r>
      <rPr>
        <b/>
        <sz val="8"/>
        <color rgb="FF000000"/>
        <rFont val="Arial Narrow"/>
        <family val="2"/>
      </rPr>
      <t>Activos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Intangibles</t>
    </r>
  </si>
  <si>
    <t>Software</t>
  </si>
  <si>
    <r>
      <rPr>
        <b/>
        <sz val="8"/>
        <color rgb="FF000000"/>
        <rFont val="Arial Narrow"/>
        <family val="2"/>
      </rPr>
      <t>Depreciación,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Deterioro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Y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Amortización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Acumulada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De Bienes E Intangibles</t>
    </r>
  </si>
  <si>
    <r>
      <t>Depreciación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Acumulada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De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Bienes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Inmuebles</t>
    </r>
  </si>
  <si>
    <r>
      <t>Depreciación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Acumulada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De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Bienes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Muebles</t>
    </r>
  </si>
  <si>
    <r>
      <rPr>
        <b/>
        <sz val="8"/>
        <color rgb="FF000000"/>
        <rFont val="Arial Narrow"/>
        <family val="2"/>
      </rPr>
      <t>Total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de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Activo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No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Circulante</t>
    </r>
  </si>
  <si>
    <r>
      <rPr>
        <b/>
        <sz val="8"/>
        <color rgb="FF000000"/>
        <rFont val="Arial Narrow"/>
        <family val="2"/>
      </rPr>
      <t>Total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de</t>
    </r>
    <r>
      <rPr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Activos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</si>
</sst>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8"/>
      <color rgb="FF000000"/>
      <name val="Arial Narrow"/>
      <family val="2"/>
    </font>
    <font>
      <b/>
      <sz val="8"/>
      <color theme="1"/>
      <name val="Arial Narrow"/>
      <family val="2"/>
    </font>
    <font>
      <sz val="8"/>
      <color rgb="FF000000"/>
      <name val="Calibri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1" applyFont="1" applyFill="1" applyBorder="1" applyAlignment="1">
      <alignment horizontal="left" vertical="top"/>
    </xf>
    <xf numFmtId="0" fontId="3" fillId="0" borderId="0" xfId="1" applyFont="1" applyAlignment="1">
      <alignment horizontal="left" vertical="top"/>
    </xf>
    <xf numFmtId="0" fontId="4" fillId="0" borderId="0" xfId="1" applyFont="1" applyFill="1" applyBorder="1" applyAlignment="1">
      <alignment horizontal="center" vertical="top"/>
    </xf>
    <xf numFmtId="0" fontId="4" fillId="0" borderId="0" xfId="1" applyFont="1" applyFill="1" applyBorder="1" applyAlignment="1">
      <alignment horizontal="center" vertical="top"/>
    </xf>
    <xf numFmtId="49" fontId="4" fillId="0" borderId="0" xfId="1" applyNumberFormat="1" applyFont="1" applyFill="1" applyBorder="1" applyAlignment="1">
      <alignment horizontal="center" vertical="top" shrinkToFit="1"/>
    </xf>
    <xf numFmtId="0" fontId="4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left" vertical="top" wrapText="1"/>
    </xf>
    <xf numFmtId="164" fontId="2" fillId="0" borderId="0" xfId="2" applyNumberFormat="1" applyFont="1" applyFill="1" applyBorder="1" applyAlignment="1">
      <alignment horizontal="left" vertical="top"/>
    </xf>
    <xf numFmtId="164" fontId="2" fillId="0" borderId="0" xfId="2" applyNumberFormat="1" applyFont="1" applyFill="1" applyBorder="1" applyAlignment="1">
      <alignment horizontal="left" vertical="top" wrapText="1"/>
    </xf>
    <xf numFmtId="164" fontId="6" fillId="0" borderId="0" xfId="2" applyNumberFormat="1" applyFont="1" applyFill="1" applyBorder="1" applyAlignment="1">
      <alignment horizontal="left" vertical="top"/>
    </xf>
    <xf numFmtId="164" fontId="2" fillId="0" borderId="0" xfId="2" applyNumberFormat="1" applyFont="1" applyFill="1" applyBorder="1" applyAlignment="1">
      <alignment horizontal="left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10014</xdr:colOff>
      <xdr:row>3</xdr:row>
      <xdr:rowOff>98117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9789" cy="583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zoomScale="145" zoomScaleNormal="145" workbookViewId="0">
      <selection activeCell="A8" sqref="A8"/>
    </sheetView>
  </sheetViews>
  <sheetFormatPr baseColWidth="10" defaultColWidth="9.140625" defaultRowHeight="12.75"/>
  <cols>
    <col min="1" max="1" width="30.140625" style="2" customWidth="1"/>
    <col min="2" max="2" width="9.28515625" style="2" customWidth="1"/>
    <col min="3" max="3" width="8.7109375" style="2" customWidth="1"/>
    <col min="4" max="4" width="25.5703125" style="2" customWidth="1"/>
    <col min="5" max="5" width="8.85546875" style="2" customWidth="1"/>
    <col min="6" max="6" width="9" style="2" customWidth="1"/>
    <col min="7" max="7" width="4.85546875" style="2" customWidth="1"/>
    <col min="8" max="16384" width="9.140625" style="2"/>
  </cols>
  <sheetData>
    <row r="1" spans="1:7">
      <c r="A1" s="1"/>
      <c r="B1" s="1"/>
      <c r="C1" s="1"/>
      <c r="D1" s="1" t="s">
        <v>0</v>
      </c>
      <c r="E1" s="1"/>
      <c r="F1" s="1"/>
      <c r="G1" s="1"/>
    </row>
    <row r="2" spans="1:7">
      <c r="A2" s="1"/>
      <c r="B2" s="1"/>
      <c r="C2" s="1"/>
      <c r="D2" s="1" t="s">
        <v>1</v>
      </c>
      <c r="E2" s="1"/>
      <c r="F2" s="1"/>
      <c r="G2" s="1"/>
    </row>
    <row r="3" spans="1:7">
      <c r="A3" s="1"/>
      <c r="B3" s="1"/>
      <c r="C3" s="1"/>
      <c r="D3" s="1" t="s">
        <v>2</v>
      </c>
      <c r="E3" s="1"/>
      <c r="F3" s="1"/>
      <c r="G3" s="1"/>
    </row>
    <row r="4" spans="1:7">
      <c r="A4" s="1"/>
      <c r="B4" s="1"/>
      <c r="C4" s="1"/>
      <c r="D4" s="1" t="s">
        <v>3</v>
      </c>
      <c r="E4" s="1"/>
      <c r="F4" s="1"/>
      <c r="G4" s="1"/>
    </row>
    <row r="5" spans="1:7">
      <c r="A5" s="1"/>
      <c r="B5" s="1"/>
      <c r="C5" s="1"/>
      <c r="D5" s="1"/>
      <c r="E5" s="1"/>
      <c r="F5" s="1"/>
      <c r="G5" s="1"/>
    </row>
    <row r="6" spans="1:7">
      <c r="A6" s="3" t="s">
        <v>4</v>
      </c>
      <c r="B6" s="3"/>
      <c r="C6" s="3"/>
      <c r="D6" s="3"/>
      <c r="E6" s="3"/>
      <c r="F6" s="3"/>
      <c r="G6" s="1"/>
    </row>
    <row r="7" spans="1:7">
      <c r="A7" s="3" t="s">
        <v>5</v>
      </c>
      <c r="B7" s="3"/>
      <c r="C7" s="3"/>
      <c r="D7" s="3"/>
      <c r="E7" s="3"/>
      <c r="F7" s="3"/>
      <c r="G7" s="1"/>
    </row>
    <row r="8" spans="1:7">
      <c r="A8" s="4"/>
      <c r="B8" s="4"/>
      <c r="C8" s="4"/>
      <c r="D8" s="4"/>
      <c r="E8" s="4"/>
      <c r="F8" s="4"/>
      <c r="G8" s="1"/>
    </row>
    <row r="9" spans="1:7">
      <c r="A9" s="1"/>
      <c r="B9" s="5" t="s">
        <v>6</v>
      </c>
      <c r="C9" s="5" t="s">
        <v>7</v>
      </c>
      <c r="D9" s="1"/>
      <c r="E9" s="5" t="s">
        <v>6</v>
      </c>
      <c r="F9" s="5" t="s">
        <v>7</v>
      </c>
      <c r="G9" s="1"/>
    </row>
    <row r="10" spans="1:7">
      <c r="A10" s="6" t="s">
        <v>8</v>
      </c>
      <c r="B10" s="1"/>
      <c r="C10" s="1"/>
      <c r="D10" s="7" t="s">
        <v>9</v>
      </c>
      <c r="E10" s="1"/>
      <c r="F10" s="1"/>
      <c r="G10" s="1"/>
    </row>
    <row r="11" spans="1:7">
      <c r="A11" s="8" t="s">
        <v>10</v>
      </c>
      <c r="B11" s="1"/>
      <c r="C11" s="1"/>
      <c r="D11" s="1" t="s">
        <v>11</v>
      </c>
      <c r="E11" s="1"/>
      <c r="F11" s="1"/>
      <c r="G11" s="1"/>
    </row>
    <row r="12" spans="1:7">
      <c r="A12" s="8" t="s">
        <v>12</v>
      </c>
      <c r="B12" s="1"/>
      <c r="C12" s="1"/>
      <c r="D12" s="1" t="s">
        <v>13</v>
      </c>
      <c r="E12" s="1"/>
      <c r="F12" s="1"/>
      <c r="G12" s="1"/>
    </row>
    <row r="13" spans="1:7" ht="14.25" customHeight="1">
      <c r="A13" s="8" t="s">
        <v>14</v>
      </c>
      <c r="B13" s="9">
        <v>18500</v>
      </c>
      <c r="C13" s="9">
        <v>18500</v>
      </c>
      <c r="D13" s="10" t="s">
        <v>15</v>
      </c>
      <c r="E13" s="11">
        <v>64222.19</v>
      </c>
      <c r="F13" s="11">
        <v>63991.58</v>
      </c>
      <c r="G13" s="1"/>
    </row>
    <row r="14" spans="1:7">
      <c r="A14" s="8" t="s">
        <v>16</v>
      </c>
      <c r="B14" s="11">
        <v>12678318.58</v>
      </c>
      <c r="C14" s="11">
        <v>9951327.3599999994</v>
      </c>
      <c r="D14" s="10" t="s">
        <v>17</v>
      </c>
      <c r="E14" s="11">
        <v>532092.02</v>
      </c>
      <c r="F14" s="11">
        <v>78907.460000000006</v>
      </c>
      <c r="G14" s="1"/>
    </row>
    <row r="15" spans="1:7" ht="25.5">
      <c r="A15" s="8" t="s">
        <v>18</v>
      </c>
      <c r="B15" s="9">
        <v>0</v>
      </c>
      <c r="C15" s="9">
        <v>0</v>
      </c>
      <c r="D15" s="10" t="s">
        <v>19</v>
      </c>
      <c r="E15" s="11">
        <v>10001605.48</v>
      </c>
      <c r="F15" s="11">
        <v>9385679.0500000007</v>
      </c>
      <c r="G15" s="1"/>
    </row>
    <row r="16" spans="1:7" ht="25.5">
      <c r="A16" s="8" t="s">
        <v>20</v>
      </c>
      <c r="B16" s="9">
        <v>719659.18</v>
      </c>
      <c r="C16" s="9">
        <v>719659.18</v>
      </c>
      <c r="D16" s="10" t="s">
        <v>21</v>
      </c>
      <c r="E16" s="11">
        <v>523118.67</v>
      </c>
      <c r="F16" s="11">
        <v>481461.61</v>
      </c>
      <c r="G16" s="1"/>
    </row>
    <row r="17" spans="1:7">
      <c r="A17" s="8" t="s">
        <v>22</v>
      </c>
      <c r="B17" s="9"/>
      <c r="C17" s="9"/>
      <c r="D17" s="10" t="s">
        <v>23</v>
      </c>
      <c r="E17" s="11">
        <v>0</v>
      </c>
      <c r="F17" s="11">
        <v>0</v>
      </c>
      <c r="G17" s="1"/>
    </row>
    <row r="18" spans="1:7" ht="25.5">
      <c r="A18" s="8" t="s">
        <v>24</v>
      </c>
      <c r="B18" s="11">
        <v>136406047.38999999</v>
      </c>
      <c r="C18" s="11">
        <v>129721878.40000001</v>
      </c>
      <c r="D18" s="10" t="s">
        <v>25</v>
      </c>
      <c r="E18" s="9">
        <v>0</v>
      </c>
      <c r="F18" s="9">
        <v>0</v>
      </c>
      <c r="G18" s="1"/>
    </row>
    <row r="19" spans="1:7">
      <c r="A19" s="8" t="s">
        <v>26</v>
      </c>
      <c r="B19" s="11">
        <v>68843.47</v>
      </c>
      <c r="C19" s="11">
        <v>35291.61</v>
      </c>
      <c r="D19" s="10" t="s">
        <v>27</v>
      </c>
      <c r="E19" s="9">
        <f>SUM(E13:E18)</f>
        <v>11121038.360000001</v>
      </c>
      <c r="F19" s="9">
        <f>SUM(F13:F18)</f>
        <v>10010039.699999999</v>
      </c>
      <c r="G19" s="1"/>
    </row>
    <row r="20" spans="1:7">
      <c r="A20" s="8" t="s">
        <v>28</v>
      </c>
      <c r="B20" s="11">
        <v>13028.39</v>
      </c>
      <c r="C20" s="11">
        <v>13163.2</v>
      </c>
      <c r="D20" s="10" t="s">
        <v>29</v>
      </c>
      <c r="E20" s="9">
        <f>E19</f>
        <v>11121038.360000001</v>
      </c>
      <c r="F20" s="9">
        <f>F19</f>
        <v>10010039.699999999</v>
      </c>
      <c r="G20" s="1"/>
    </row>
    <row r="21" spans="1:7">
      <c r="A21" s="8" t="s">
        <v>30</v>
      </c>
      <c r="B21" s="9"/>
      <c r="C21" s="9"/>
      <c r="D21" s="10" t="s">
        <v>31</v>
      </c>
      <c r="E21" s="9"/>
      <c r="F21" s="9"/>
      <c r="G21" s="1"/>
    </row>
    <row r="22" spans="1:7" ht="27.75" customHeight="1">
      <c r="A22" s="8" t="s">
        <v>32</v>
      </c>
      <c r="B22" s="11">
        <v>0</v>
      </c>
      <c r="C22" s="9">
        <v>0</v>
      </c>
      <c r="D22" s="10" t="s">
        <v>33</v>
      </c>
      <c r="E22" s="9"/>
      <c r="F22" s="9"/>
      <c r="G22" s="1"/>
    </row>
    <row r="23" spans="1:7">
      <c r="A23" s="8" t="s">
        <v>34</v>
      </c>
      <c r="B23" s="9">
        <f>SUM(B13:B22)</f>
        <v>149904397.00999996</v>
      </c>
      <c r="C23" s="9">
        <f>SUM(C13:C22)</f>
        <v>140459819.75</v>
      </c>
      <c r="D23" s="10" t="s">
        <v>35</v>
      </c>
      <c r="E23" s="9"/>
      <c r="F23" s="9"/>
      <c r="G23" s="1"/>
    </row>
    <row r="24" spans="1:7">
      <c r="A24" s="8" t="s">
        <v>36</v>
      </c>
      <c r="B24" s="9"/>
      <c r="C24" s="9"/>
      <c r="D24" s="10" t="s">
        <v>37</v>
      </c>
      <c r="E24" s="11">
        <v>22357775.859999999</v>
      </c>
      <c r="F24" s="11">
        <v>17401440.460000001</v>
      </c>
      <c r="G24" s="1"/>
    </row>
    <row r="25" spans="1:7">
      <c r="A25" s="8" t="s">
        <v>38</v>
      </c>
      <c r="B25" s="9"/>
      <c r="C25" s="9"/>
      <c r="D25" s="10" t="s">
        <v>39</v>
      </c>
      <c r="E25" s="11">
        <v>387175106.82999998</v>
      </c>
      <c r="F25" s="11">
        <v>156271626</v>
      </c>
      <c r="G25" s="1"/>
    </row>
    <row r="26" spans="1:7">
      <c r="A26" s="8" t="s">
        <v>40</v>
      </c>
      <c r="B26" s="11">
        <v>6894787.4500000002</v>
      </c>
      <c r="C26" s="11">
        <v>5676860.6699999999</v>
      </c>
      <c r="D26" s="10" t="s">
        <v>41</v>
      </c>
      <c r="E26" s="9">
        <f>SUM(E24:E25)</f>
        <v>409532882.69</v>
      </c>
      <c r="F26" s="9">
        <f>SUM(F24:F25)</f>
        <v>173673066.46000001</v>
      </c>
      <c r="G26" s="1"/>
    </row>
    <row r="27" spans="1:7">
      <c r="A27" s="8" t="s">
        <v>42</v>
      </c>
      <c r="B27" s="11">
        <v>8529061.4399999995</v>
      </c>
      <c r="C27" s="11">
        <v>7951474.21</v>
      </c>
      <c r="D27" s="10" t="s">
        <v>43</v>
      </c>
      <c r="E27" s="9">
        <f>E26</f>
        <v>409532882.69</v>
      </c>
      <c r="F27" s="9">
        <f>F26</f>
        <v>173673066.46000001</v>
      </c>
      <c r="G27" s="1"/>
    </row>
    <row r="28" spans="1:7" ht="25.5">
      <c r="A28" s="8" t="s">
        <v>44</v>
      </c>
      <c r="B28" s="9"/>
      <c r="C28" s="9"/>
      <c r="D28" s="10" t="s">
        <v>45</v>
      </c>
      <c r="E28" s="12">
        <f>E20+E27</f>
        <v>420653921.05000001</v>
      </c>
      <c r="F28" s="12">
        <f>F20+F27</f>
        <v>183683106.16</v>
      </c>
      <c r="G28" s="1"/>
    </row>
    <row r="29" spans="1:7" ht="13.5" customHeight="1">
      <c r="A29" s="8" t="s">
        <v>46</v>
      </c>
      <c r="B29" s="11">
        <v>234865740</v>
      </c>
      <c r="C29" s="11">
        <v>9881091.4800000004</v>
      </c>
      <c r="G29" s="1"/>
    </row>
    <row r="30" spans="1:7">
      <c r="A30" s="8" t="s">
        <v>47</v>
      </c>
      <c r="B30" s="11">
        <v>9836664.6600000001</v>
      </c>
      <c r="C30" s="11">
        <v>9836664.6600000001</v>
      </c>
      <c r="D30" s="9"/>
      <c r="E30" s="9"/>
      <c r="F30" s="9"/>
      <c r="G30" s="1"/>
    </row>
    <row r="31" spans="1:7">
      <c r="A31" s="8" t="s">
        <v>48</v>
      </c>
      <c r="B31" s="9"/>
      <c r="C31" s="9"/>
      <c r="D31" s="9"/>
      <c r="E31" s="9"/>
      <c r="F31" s="9"/>
      <c r="G31" s="1"/>
    </row>
    <row r="32" spans="1:7">
      <c r="A32" s="8" t="s">
        <v>49</v>
      </c>
      <c r="B32" s="11">
        <v>133512445.59</v>
      </c>
      <c r="C32" s="11">
        <v>130738757.58</v>
      </c>
      <c r="D32" s="9"/>
      <c r="E32" s="9"/>
      <c r="F32" s="9"/>
      <c r="G32" s="1"/>
    </row>
    <row r="33" spans="1:7">
      <c r="A33" s="8" t="s">
        <v>50</v>
      </c>
      <c r="B33" s="11">
        <v>21431245.609999999</v>
      </c>
      <c r="C33" s="11">
        <v>19636207.199999999</v>
      </c>
      <c r="D33" s="9"/>
      <c r="E33" s="9"/>
      <c r="F33" s="9"/>
      <c r="G33" s="1"/>
    </row>
    <row r="34" spans="1:7">
      <c r="A34" s="8" t="s">
        <v>51</v>
      </c>
      <c r="B34" s="11">
        <v>161198.19</v>
      </c>
      <c r="C34" s="11">
        <v>161198.19</v>
      </c>
      <c r="D34" s="9"/>
      <c r="E34" s="9"/>
      <c r="F34" s="9"/>
      <c r="G34" s="1"/>
    </row>
    <row r="35" spans="1:7">
      <c r="A35" s="8" t="s">
        <v>52</v>
      </c>
      <c r="B35" s="11">
        <v>3924616.14</v>
      </c>
      <c r="C35" s="11">
        <v>3924616.14</v>
      </c>
      <c r="D35" s="9"/>
      <c r="E35" s="9"/>
      <c r="F35" s="9"/>
      <c r="G35" s="1"/>
    </row>
    <row r="36" spans="1:7">
      <c r="A36" s="8" t="s">
        <v>53</v>
      </c>
      <c r="B36" s="9"/>
      <c r="C36" s="9"/>
      <c r="D36" s="9"/>
      <c r="E36" s="9"/>
      <c r="F36" s="9"/>
      <c r="G36" s="1"/>
    </row>
    <row r="37" spans="1:7">
      <c r="A37" s="8" t="s">
        <v>54</v>
      </c>
      <c r="B37" s="9">
        <v>8579463.3699999992</v>
      </c>
      <c r="C37" s="9">
        <v>8579463.3699999992</v>
      </c>
      <c r="D37" s="9"/>
      <c r="E37" s="9"/>
      <c r="F37" s="9"/>
      <c r="G37" s="1"/>
    </row>
    <row r="38" spans="1:7" ht="25.5">
      <c r="A38" s="8" t="s">
        <v>55</v>
      </c>
      <c r="B38" s="9"/>
      <c r="C38" s="9"/>
      <c r="D38" s="9"/>
      <c r="E38" s="9"/>
      <c r="F38" s="9"/>
      <c r="G38" s="1"/>
    </row>
    <row r="39" spans="1:7">
      <c r="A39" s="8" t="s">
        <v>56</v>
      </c>
      <c r="B39" s="11">
        <v>-3601234.77</v>
      </c>
      <c r="C39" s="11">
        <v>-3601234.77</v>
      </c>
      <c r="D39" s="9"/>
      <c r="E39" s="9"/>
      <c r="F39" s="9"/>
      <c r="G39" s="1"/>
    </row>
    <row r="40" spans="1:7">
      <c r="A40" s="8" t="s">
        <v>57</v>
      </c>
      <c r="B40" s="11">
        <v>-153384463.63999999</v>
      </c>
      <c r="C40" s="11">
        <v>-149561812.56999999</v>
      </c>
      <c r="D40" s="9"/>
      <c r="E40" s="9"/>
      <c r="F40" s="9"/>
      <c r="G40" s="1"/>
    </row>
    <row r="41" spans="1:7">
      <c r="A41" s="8" t="s">
        <v>58</v>
      </c>
      <c r="B41" s="9">
        <f>SUM(B26:B40)</f>
        <v>270749524.04000002</v>
      </c>
      <c r="C41" s="9">
        <f>SUM(C26:C40)</f>
        <v>43223286.159999967</v>
      </c>
      <c r="D41" s="9"/>
      <c r="E41" s="9"/>
      <c r="F41" s="9"/>
      <c r="G41" s="1"/>
    </row>
    <row r="42" spans="1:7">
      <c r="A42" s="8" t="s">
        <v>59</v>
      </c>
      <c r="B42" s="9">
        <f>B23+B41</f>
        <v>420653921.04999995</v>
      </c>
      <c r="C42" s="9">
        <f>C23+C41</f>
        <v>183683105.90999997</v>
      </c>
      <c r="D42" s="9"/>
      <c r="E42" s="9"/>
      <c r="F42" s="9"/>
      <c r="G42" s="1"/>
    </row>
    <row r="43" spans="1:7">
      <c r="A43" s="1"/>
      <c r="B43" s="1"/>
      <c r="C43" s="1"/>
      <c r="D43" s="9"/>
      <c r="E43" s="9"/>
      <c r="F43" s="9"/>
      <c r="G43" s="1"/>
    </row>
    <row r="44" spans="1:7">
      <c r="G44" s="1"/>
    </row>
  </sheetData>
  <mergeCells count="2">
    <mergeCell ref="A6:F6"/>
    <mergeCell ref="A7:F7"/>
  </mergeCells>
  <printOptions horizontalCentered="1"/>
  <pageMargins left="0.39370078740157483" right="0.39370078740157483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1</vt:lpstr>
      <vt:lpstr>'FORMATO 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</dc:creator>
  <cp:lastModifiedBy>admon</cp:lastModifiedBy>
  <dcterms:created xsi:type="dcterms:W3CDTF">2018-10-11T15:25:14Z</dcterms:created>
  <dcterms:modified xsi:type="dcterms:W3CDTF">2018-10-11T15:25:46Z</dcterms:modified>
</cp:coreProperties>
</file>