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FORMATO 5" sheetId="1" r:id="rId1"/>
  </sheets>
  <calcPr calcId="144525"/>
</workbook>
</file>

<file path=xl/calcChain.xml><?xml version="1.0" encoding="utf-8"?>
<calcChain xmlns="http://schemas.openxmlformats.org/spreadsheetml/2006/main">
  <c r="G42" i="1" l="1"/>
  <c r="D42" i="1"/>
  <c r="G41" i="1"/>
  <c r="F41" i="1"/>
  <c r="F46" i="1" s="1"/>
  <c r="E41" i="1"/>
  <c r="E46" i="1" s="1"/>
  <c r="D41" i="1"/>
  <c r="C41" i="1"/>
  <c r="C46" i="1" s="1"/>
  <c r="B41" i="1"/>
  <c r="B46" i="1" s="1"/>
  <c r="G18" i="1"/>
  <c r="G46" i="1" s="1"/>
  <c r="D18" i="1"/>
  <c r="D46" i="1" s="1"/>
</calcChain>
</file>

<file path=xl/sharedStrings.xml><?xml version="1.0" encoding="utf-8"?>
<sst xmlns="http://schemas.openxmlformats.org/spreadsheetml/2006/main" count="82" uniqueCount="82">
  <si>
    <r>
      <rPr>
        <sz val="8"/>
        <color rgb="FF000000"/>
        <rFont val="Arial"/>
        <family val="3"/>
        <charset val="134"/>
      </rPr>
      <t>UNIVERSIDAD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POLITÉCNICA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POTOSÍ</t>
    </r>
  </si>
  <si>
    <t>UPS010627422</t>
  </si>
  <si>
    <r>
      <rPr>
        <sz val="8"/>
        <color rgb="FF000000"/>
        <rFont val="Arial"/>
        <family val="3"/>
        <charset val="134"/>
      </rPr>
      <t>Urbano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Villalón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No.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500,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Col.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Ladrillera</t>
    </r>
  </si>
  <si>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</t>
    </r>
  </si>
  <si>
    <t>UNIVERSIDAD POLITECNICA DE SAN LUIS POTOSI</t>
  </si>
  <si>
    <t>Estado Analitico de Ingresos Detallado - LDF</t>
  </si>
  <si>
    <t>Del 1 de enero al 30 de Septiembre de 2018</t>
  </si>
  <si>
    <t>(PESOS)</t>
  </si>
  <si>
    <t>Concepto</t>
  </si>
  <si>
    <t>Ingreso</t>
  </si>
  <si>
    <t>Diferencia (e)</t>
  </si>
  <si>
    <t>Estimado (d)</t>
  </si>
  <si>
    <t>Ampliaciones/(Reducciones)</t>
  </si>
  <si>
    <t>Modificado</t>
  </si>
  <si>
    <t>Devengado</t>
  </si>
  <si>
    <t>Recaudado</t>
  </si>
  <si>
    <t>Ingresos de Libre Disposición</t>
  </si>
  <si>
    <t>A.- Impuestos</t>
  </si>
  <si>
    <t>B.- Cuotas y Apostaciones de Seguridad Social</t>
  </si>
  <si>
    <t>C.- Contribuciones de Mejoras</t>
  </si>
  <si>
    <t>D.- Derechos</t>
  </si>
  <si>
    <t>E.- Productos</t>
  </si>
  <si>
    <t>F.- Aprovechamientos</t>
  </si>
  <si>
    <t>G.- Ingresos por Ventas de Bienes y Servicios</t>
  </si>
  <si>
    <t>H.- Participaciones</t>
  </si>
  <si>
    <t>(H=h1+h2+h3+h4+h5+h6+h7+h8+h9+h10+h11)</t>
  </si>
  <si>
    <t xml:space="preserve">       h1) Fondo General de Participaciones</t>
  </si>
  <si>
    <t xml:space="preserve">       h2) Fondo de Fomento Municipal</t>
  </si>
  <si>
    <t xml:space="preserve">       h3) Fondo de Fiscalización y Recaudación</t>
  </si>
  <si>
    <t xml:space="preserve">       h4) Fondo de compensación</t>
  </si>
  <si>
    <t xml:space="preserve">       h5) Fondo de Extracción de Hidrocarburos</t>
  </si>
  <si>
    <t xml:space="preserve">       h6) Impuesto Especial sobre Producción y Servicios</t>
  </si>
  <si>
    <t xml:space="preserve">       h7) 0.136% de la Recaudación Federal Participable</t>
  </si>
  <si>
    <t xml:space="preserve">       h8) 3.17% Sobre Extracción de Petróleo</t>
  </si>
  <si>
    <t xml:space="preserve">       h9) Gasolinas y Diésel</t>
  </si>
  <si>
    <t xml:space="preserve">    h10) Fondo del Impuesto Sobre la Renta</t>
  </si>
  <si>
    <t xml:space="preserve">    h11) Fondo de Estabilización de los Ingresos de las </t>
  </si>
  <si>
    <t xml:space="preserve">    Entidades Federativas</t>
  </si>
  <si>
    <t>I.- Incentivos Derivados de la Colaboración Fiscal</t>
  </si>
  <si>
    <t>(I=i1+i2+i3+i4+i5)</t>
  </si>
  <si>
    <t xml:space="preserve">       i1) Tenencia o Uso de Vehículos</t>
  </si>
  <si>
    <t xml:space="preserve">       i2) Fondo de Compensación ISAN</t>
  </si>
  <si>
    <t xml:space="preserve">       i3) Impuesto Sobre Automóviles Nuevos</t>
  </si>
  <si>
    <t xml:space="preserve">       i4) Fondo de Compensación de Repecos-Intermedios</t>
  </si>
  <si>
    <t xml:space="preserve">       i5) Otros Incentivos Económicos</t>
  </si>
  <si>
    <t>J.- Transferencias</t>
  </si>
  <si>
    <t>K.- Convenios</t>
  </si>
  <si>
    <t xml:space="preserve">       k1) Otros Convenios y Subsidios</t>
  </si>
  <si>
    <t>L.- Otros Ingresos de Libre Disposición (L=l1+l2)</t>
  </si>
  <si>
    <t xml:space="preserve">       l1) Participaciones en Ingresos Locales</t>
  </si>
  <si>
    <t xml:space="preserve">       l2) Otros Ingresos de Libre Disposición</t>
  </si>
  <si>
    <t>I.- Total de Ingresos de Libre Disposición</t>
  </si>
  <si>
    <t>(I=A+B+C+D+E+F+G+H+I+J+K+L)</t>
  </si>
  <si>
    <t xml:space="preserve">Ingresos Excedentes de Ingresos de Libre Disposición </t>
  </si>
  <si>
    <t>Transferencias Federales Etiquetadas</t>
  </si>
  <si>
    <t>A.- Aportaciones ( A=a1+a2+a3+a4+a5+a6+a7+a8)</t>
  </si>
  <si>
    <t xml:space="preserve">       a1) Fondo de Aportaciones para la Nómina Educativa y Gasto Operativo</t>
  </si>
  <si>
    <t xml:space="preserve">       a2) Fondo de Aportaciones para los Servicios de Salud</t>
  </si>
  <si>
    <t xml:space="preserve">       a3) Fondo de Aportaciones para la Infraestructura Social</t>
  </si>
  <si>
    <t xml:space="preserve">       a4) Fondo de Aportaciones para el Fortalecimiento de los Municipios y de las Demarcaciones Territoriales del Distrito Federal</t>
  </si>
  <si>
    <t xml:space="preserve">       a5) Fondo de aportaciones Múltiples</t>
  </si>
  <si>
    <t xml:space="preserve">       a6) Fondo de Aportaciones para la Educación Tecnológica y de Audios</t>
  </si>
  <si>
    <t xml:space="preserve">       a7) Fondo de Aportaciones para la Seguridad Pública de los Estados y del Distrito Federal</t>
  </si>
  <si>
    <t xml:space="preserve">       a8) Fondo de Aportaciones para el Fortalecimiento de las Entidades Federativas</t>
  </si>
  <si>
    <t>B.- Convenios (B=b1,b2,b3,b4)</t>
  </si>
  <si>
    <t xml:space="preserve">       b1) Convenios de Protección Social en Salud</t>
  </si>
  <si>
    <t xml:space="preserve">       b2) Convenios de Descentralización</t>
  </si>
  <si>
    <t xml:space="preserve">       b3) Convenios de Reasignación</t>
  </si>
  <si>
    <t xml:space="preserve">       b4) Otros Convenios y Subsidios</t>
  </si>
  <si>
    <t>C.- Fondos Distintos de Aportaciones (C= c1+c2)</t>
  </si>
  <si>
    <t xml:space="preserve">       c1) Fondo para entidades Federativas y Municipios</t>
  </si>
  <si>
    <t xml:space="preserve">       c2) fondo Minero</t>
  </si>
  <si>
    <t>D.- Transparencias, Subsidios y subvenciones, y Pensiones y Jubilaciones</t>
  </si>
  <si>
    <t>E.- Otras Transferencias Federales Etiquetadas</t>
  </si>
  <si>
    <t>II.- Total de Transferencias Federales Etiquetadas (II = A + B + C + D + E )</t>
  </si>
  <si>
    <t>III.- INGRESOS DERIVADOS DE FINANCIAMIENTOS (III=A)</t>
  </si>
  <si>
    <t xml:space="preserve">       A.- Ingresos Derivados de Financiamientos</t>
  </si>
  <si>
    <t>IV.- Total de Ingresos (IV=I + II + III)</t>
  </si>
  <si>
    <t xml:space="preserve">       Datos Informativos</t>
  </si>
  <si>
    <t xml:space="preserve">       1.- Ingresos Derivados de Financiamientos con Fuente de Pago de Ingresos de Libre Dispocisión</t>
  </si>
  <si>
    <t xml:space="preserve">       2.- Ingresos Derivados de Financiamientos con Fuente de Pago Transferencias Federales Etiquetadas</t>
  </si>
  <si>
    <t xml:space="preserve">       3.-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</si>
</sst>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8"/>
      <color rgb="FF000000"/>
      <name val="Calibri"/>
      <family val="3"/>
      <charset val="134"/>
    </font>
    <font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wrapText="1"/>
    </xf>
    <xf numFmtId="0" fontId="2" fillId="0" borderId="9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/>
    <xf numFmtId="164" fontId="2" fillId="0" borderId="13" xfId="1" applyNumberFormat="1" applyFont="1" applyBorder="1"/>
    <xf numFmtId="164" fontId="2" fillId="0" borderId="13" xfId="0" applyNumberFormat="1" applyFont="1" applyBorder="1"/>
    <xf numFmtId="0" fontId="7" fillId="0" borderId="13" xfId="0" applyFont="1" applyBorder="1" applyAlignment="1">
      <alignment wrapText="1"/>
    </xf>
    <xf numFmtId="0" fontId="2" fillId="0" borderId="13" xfId="0" applyFont="1" applyFill="1" applyBorder="1"/>
    <xf numFmtId="0" fontId="7" fillId="0" borderId="10" xfId="0" applyFont="1" applyBorder="1" applyAlignment="1">
      <alignment wrapText="1"/>
    </xf>
    <xf numFmtId="0" fontId="2" fillId="0" borderId="10" xfId="0" applyFont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4</xdr:row>
      <xdr:rowOff>19289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zoomScale="115" zoomScaleNormal="115" workbookViewId="0">
      <selection activeCell="B11" sqref="B11"/>
    </sheetView>
  </sheetViews>
  <sheetFormatPr baseColWidth="10" defaultRowHeight="11.25"/>
  <cols>
    <col min="1" max="1" width="39.5703125" style="1" customWidth="1"/>
    <col min="2" max="2" width="9.5703125" style="1" bestFit="1" customWidth="1"/>
    <col min="3" max="3" width="10.5703125" style="1" customWidth="1"/>
    <col min="4" max="6" width="9.5703125" style="1" bestFit="1" customWidth="1"/>
    <col min="7" max="7" width="10.140625" style="1" bestFit="1" customWidth="1"/>
    <col min="8" max="16384" width="11.42578125" style="1"/>
  </cols>
  <sheetData>
    <row r="1" spans="1:7">
      <c r="B1" s="2" t="s">
        <v>0</v>
      </c>
      <c r="C1" s="2"/>
      <c r="D1" s="2"/>
    </row>
    <row r="2" spans="1:7">
      <c r="B2" s="3" t="s">
        <v>1</v>
      </c>
      <c r="C2" s="3"/>
      <c r="D2" s="3"/>
    </row>
    <row r="3" spans="1:7">
      <c r="B3" s="2" t="s">
        <v>2</v>
      </c>
      <c r="C3" s="2"/>
      <c r="D3" s="2"/>
    </row>
    <row r="4" spans="1:7">
      <c r="B4" s="4" t="s">
        <v>3</v>
      </c>
      <c r="C4" s="4"/>
      <c r="D4" s="4"/>
    </row>
    <row r="5" spans="1:7">
      <c r="A5" s="5" t="s">
        <v>4</v>
      </c>
      <c r="B5" s="6"/>
      <c r="C5" s="6"/>
      <c r="D5" s="6"/>
      <c r="E5" s="6"/>
      <c r="F5" s="6"/>
      <c r="G5" s="7"/>
    </row>
    <row r="6" spans="1:7">
      <c r="A6" s="8" t="s">
        <v>5</v>
      </c>
      <c r="B6" s="9"/>
      <c r="C6" s="9"/>
      <c r="D6" s="9"/>
      <c r="E6" s="9"/>
      <c r="F6" s="9"/>
      <c r="G6" s="10"/>
    </row>
    <row r="7" spans="1:7">
      <c r="A7" s="8" t="s">
        <v>6</v>
      </c>
      <c r="B7" s="9"/>
      <c r="C7" s="9"/>
      <c r="D7" s="9"/>
      <c r="E7" s="9"/>
      <c r="F7" s="9"/>
      <c r="G7" s="10"/>
    </row>
    <row r="8" spans="1:7">
      <c r="A8" s="11" t="s">
        <v>7</v>
      </c>
      <c r="B8" s="12"/>
      <c r="C8" s="12"/>
      <c r="D8" s="12"/>
      <c r="E8" s="12"/>
      <c r="F8" s="12"/>
      <c r="G8" s="13"/>
    </row>
    <row r="9" spans="1:7">
      <c r="A9" s="14" t="s">
        <v>8</v>
      </c>
      <c r="B9" s="15" t="s">
        <v>9</v>
      </c>
      <c r="C9" s="15"/>
      <c r="D9" s="15"/>
      <c r="E9" s="15"/>
      <c r="F9" s="15"/>
      <c r="G9" s="14" t="s">
        <v>10</v>
      </c>
    </row>
    <row r="10" spans="1:7" ht="33.75">
      <c r="A10" s="16"/>
      <c r="B10" s="17" t="s">
        <v>11</v>
      </c>
      <c r="C10" s="17" t="s">
        <v>12</v>
      </c>
      <c r="D10" s="17" t="s">
        <v>13</v>
      </c>
      <c r="E10" s="17" t="s">
        <v>14</v>
      </c>
      <c r="F10" s="18" t="s">
        <v>15</v>
      </c>
      <c r="G10" s="16"/>
    </row>
    <row r="11" spans="1:7">
      <c r="A11" s="19" t="s">
        <v>16</v>
      </c>
      <c r="B11" s="20"/>
      <c r="C11" s="20"/>
      <c r="D11" s="20"/>
      <c r="E11" s="20"/>
      <c r="F11" s="20"/>
      <c r="G11" s="20"/>
    </row>
    <row r="12" spans="1:7">
      <c r="A12" s="21" t="s">
        <v>17</v>
      </c>
      <c r="B12" s="22"/>
      <c r="C12" s="22"/>
      <c r="D12" s="22"/>
      <c r="E12" s="22"/>
      <c r="F12" s="22"/>
      <c r="G12" s="22"/>
    </row>
    <row r="13" spans="1:7">
      <c r="A13" s="21" t="s">
        <v>18</v>
      </c>
      <c r="B13" s="22"/>
      <c r="C13" s="22"/>
      <c r="D13" s="22"/>
      <c r="E13" s="22"/>
      <c r="F13" s="22"/>
      <c r="G13" s="22"/>
    </row>
    <row r="14" spans="1:7">
      <c r="A14" s="21" t="s">
        <v>19</v>
      </c>
      <c r="B14" s="22"/>
      <c r="C14" s="22"/>
      <c r="D14" s="22"/>
      <c r="E14" s="22"/>
      <c r="F14" s="22"/>
      <c r="G14" s="22"/>
    </row>
    <row r="15" spans="1:7">
      <c r="A15" s="21" t="s">
        <v>20</v>
      </c>
      <c r="B15" s="22"/>
      <c r="C15" s="22"/>
      <c r="D15" s="22"/>
      <c r="E15" s="22"/>
      <c r="F15" s="22"/>
      <c r="G15" s="22"/>
    </row>
    <row r="16" spans="1:7">
      <c r="A16" s="21" t="s">
        <v>21</v>
      </c>
      <c r="B16" s="22"/>
      <c r="C16" s="22"/>
      <c r="D16" s="22"/>
      <c r="E16" s="22"/>
      <c r="F16" s="22"/>
      <c r="G16" s="22"/>
    </row>
    <row r="17" spans="1:7">
      <c r="A17" s="21" t="s">
        <v>22</v>
      </c>
      <c r="B17" s="22"/>
      <c r="C17" s="22"/>
      <c r="D17" s="22"/>
      <c r="E17" s="22"/>
      <c r="F17" s="22"/>
      <c r="G17" s="22"/>
    </row>
    <row r="18" spans="1:7">
      <c r="A18" s="21" t="s">
        <v>23</v>
      </c>
      <c r="B18" s="23">
        <v>57518423.920000002</v>
      </c>
      <c r="C18" s="23">
        <v>-80108.38</v>
      </c>
      <c r="D18" s="23">
        <f>B18+C18</f>
        <v>57438315.539999999</v>
      </c>
      <c r="E18" s="23">
        <v>84007953.579999998</v>
      </c>
      <c r="F18" s="23">
        <v>56543839.200000003</v>
      </c>
      <c r="G18" s="23">
        <f>F18-B18</f>
        <v>-974584.71999999881</v>
      </c>
    </row>
    <row r="19" spans="1:7">
      <c r="A19" s="21" t="s">
        <v>24</v>
      </c>
      <c r="B19" s="22"/>
      <c r="C19" s="22"/>
      <c r="D19" s="22"/>
      <c r="E19" s="22"/>
      <c r="F19" s="22"/>
      <c r="G19" s="22"/>
    </row>
    <row r="20" spans="1:7">
      <c r="A20" s="21" t="s">
        <v>25</v>
      </c>
      <c r="B20" s="22"/>
      <c r="C20" s="22"/>
      <c r="D20" s="22"/>
      <c r="E20" s="22"/>
      <c r="F20" s="22"/>
      <c r="G20" s="22"/>
    </row>
    <row r="21" spans="1:7">
      <c r="A21" s="21" t="s">
        <v>26</v>
      </c>
      <c r="B21" s="22"/>
      <c r="C21" s="22"/>
      <c r="D21" s="22"/>
      <c r="E21" s="22"/>
      <c r="F21" s="22"/>
      <c r="G21" s="22"/>
    </row>
    <row r="22" spans="1:7">
      <c r="A22" s="21" t="s">
        <v>27</v>
      </c>
      <c r="B22" s="22"/>
      <c r="C22" s="22"/>
      <c r="D22" s="22"/>
      <c r="E22" s="22"/>
      <c r="F22" s="22"/>
      <c r="G22" s="22"/>
    </row>
    <row r="23" spans="1:7">
      <c r="A23" s="21" t="s">
        <v>28</v>
      </c>
      <c r="B23" s="22"/>
      <c r="C23" s="22"/>
      <c r="D23" s="22"/>
      <c r="E23" s="22"/>
      <c r="F23" s="22"/>
      <c r="G23" s="22"/>
    </row>
    <row r="24" spans="1:7">
      <c r="A24" s="21" t="s">
        <v>29</v>
      </c>
      <c r="B24" s="22"/>
      <c r="C24" s="22"/>
      <c r="D24" s="22"/>
      <c r="E24" s="22"/>
      <c r="F24" s="22"/>
      <c r="G24" s="22"/>
    </row>
    <row r="25" spans="1:7">
      <c r="A25" s="21" t="s">
        <v>30</v>
      </c>
      <c r="B25" s="22"/>
      <c r="C25" s="22"/>
      <c r="D25" s="22"/>
      <c r="E25" s="22"/>
      <c r="F25" s="22"/>
      <c r="G25" s="22"/>
    </row>
    <row r="26" spans="1:7">
      <c r="A26" s="21" t="s">
        <v>31</v>
      </c>
      <c r="B26" s="22"/>
      <c r="C26" s="22"/>
      <c r="D26" s="22"/>
      <c r="E26" s="22"/>
      <c r="F26" s="22"/>
      <c r="G26" s="22"/>
    </row>
    <row r="27" spans="1:7">
      <c r="A27" s="21" t="s">
        <v>32</v>
      </c>
      <c r="B27" s="22"/>
      <c r="C27" s="22"/>
      <c r="D27" s="22"/>
      <c r="E27" s="22"/>
      <c r="F27" s="22"/>
      <c r="G27" s="22"/>
    </row>
    <row r="28" spans="1:7">
      <c r="A28" s="21" t="s">
        <v>33</v>
      </c>
      <c r="B28" s="22"/>
      <c r="C28" s="22"/>
      <c r="D28" s="22"/>
      <c r="E28" s="22"/>
      <c r="F28" s="22"/>
      <c r="G28" s="22"/>
    </row>
    <row r="29" spans="1:7">
      <c r="A29" s="21" t="s">
        <v>34</v>
      </c>
      <c r="B29" s="22"/>
      <c r="C29" s="22"/>
      <c r="D29" s="22"/>
      <c r="E29" s="22"/>
      <c r="F29" s="22"/>
      <c r="G29" s="22"/>
    </row>
    <row r="30" spans="1:7">
      <c r="A30" s="21" t="s">
        <v>35</v>
      </c>
      <c r="B30" s="22"/>
      <c r="C30" s="22"/>
      <c r="D30" s="22"/>
      <c r="E30" s="22"/>
      <c r="F30" s="22"/>
      <c r="G30" s="22"/>
    </row>
    <row r="31" spans="1:7">
      <c r="A31" s="21" t="s">
        <v>36</v>
      </c>
      <c r="B31" s="22"/>
      <c r="C31" s="22"/>
      <c r="D31" s="22"/>
      <c r="E31" s="22"/>
      <c r="F31" s="22"/>
      <c r="G31" s="22"/>
    </row>
    <row r="32" spans="1:7">
      <c r="A32" s="21" t="s">
        <v>37</v>
      </c>
      <c r="B32" s="22"/>
      <c r="C32" s="22"/>
      <c r="D32" s="22"/>
      <c r="E32" s="22"/>
      <c r="F32" s="22"/>
      <c r="G32" s="22"/>
    </row>
    <row r="33" spans="1:7">
      <c r="A33" s="21" t="s">
        <v>38</v>
      </c>
      <c r="B33" s="22"/>
      <c r="C33" s="22"/>
      <c r="D33" s="22"/>
      <c r="E33" s="22"/>
      <c r="F33" s="22"/>
      <c r="G33" s="22"/>
    </row>
    <row r="34" spans="1:7">
      <c r="A34" s="21" t="s">
        <v>39</v>
      </c>
      <c r="B34" s="22"/>
      <c r="C34" s="22"/>
      <c r="D34" s="22"/>
      <c r="E34" s="22"/>
      <c r="F34" s="22"/>
      <c r="G34" s="22"/>
    </row>
    <row r="35" spans="1:7">
      <c r="A35" s="21" t="s">
        <v>40</v>
      </c>
      <c r="B35" s="22"/>
      <c r="C35" s="22"/>
      <c r="D35" s="22"/>
      <c r="E35" s="22"/>
      <c r="F35" s="22"/>
      <c r="G35" s="22"/>
    </row>
    <row r="36" spans="1:7">
      <c r="A36" s="21" t="s">
        <v>41</v>
      </c>
      <c r="B36" s="22"/>
      <c r="C36" s="22"/>
      <c r="D36" s="22"/>
      <c r="E36" s="22"/>
      <c r="F36" s="22"/>
      <c r="G36" s="22"/>
    </row>
    <row r="37" spans="1:7">
      <c r="A37" s="21" t="s">
        <v>42</v>
      </c>
      <c r="B37" s="22"/>
      <c r="C37" s="22"/>
      <c r="D37" s="22"/>
      <c r="E37" s="22"/>
      <c r="F37" s="22"/>
      <c r="G37" s="22"/>
    </row>
    <row r="38" spans="1:7">
      <c r="A38" s="21" t="s">
        <v>43</v>
      </c>
      <c r="B38" s="22"/>
      <c r="C38" s="22"/>
      <c r="D38" s="22"/>
      <c r="E38" s="22"/>
      <c r="F38" s="22"/>
      <c r="G38" s="22"/>
    </row>
    <row r="39" spans="1:7">
      <c r="A39" s="21" t="s">
        <v>44</v>
      </c>
      <c r="B39" s="22"/>
      <c r="C39" s="22"/>
      <c r="D39" s="22"/>
      <c r="E39" s="22"/>
      <c r="F39" s="22"/>
      <c r="G39" s="22"/>
    </row>
    <row r="40" spans="1:7">
      <c r="A40" s="21" t="s">
        <v>45</v>
      </c>
      <c r="B40" s="22"/>
      <c r="C40" s="22"/>
      <c r="D40" s="22"/>
      <c r="E40" s="22"/>
      <c r="F40" s="22"/>
      <c r="G40" s="22"/>
    </row>
    <row r="41" spans="1:7">
      <c r="A41" s="21" t="s">
        <v>46</v>
      </c>
      <c r="B41" s="24">
        <f>B42</f>
        <v>92939578.609999999</v>
      </c>
      <c r="C41" s="24">
        <f t="shared" ref="C41:G41" si="0">C42</f>
        <v>-2382032.23</v>
      </c>
      <c r="D41" s="24">
        <f t="shared" si="0"/>
        <v>90557546.379999995</v>
      </c>
      <c r="E41" s="24">
        <f t="shared" si="0"/>
        <v>62248614.240000002</v>
      </c>
      <c r="F41" s="24">
        <f t="shared" si="0"/>
        <v>62135922.299999997</v>
      </c>
      <c r="G41" s="24">
        <f t="shared" si="0"/>
        <v>-30803656.310000002</v>
      </c>
    </row>
    <row r="42" spans="1:7">
      <c r="A42" s="21" t="s">
        <v>47</v>
      </c>
      <c r="B42" s="23">
        <v>92939578.609999999</v>
      </c>
      <c r="C42" s="23">
        <v>-2382032.23</v>
      </c>
      <c r="D42" s="23">
        <f>B42+C42</f>
        <v>90557546.379999995</v>
      </c>
      <c r="E42" s="23">
        <v>62248614.240000002</v>
      </c>
      <c r="F42" s="23">
        <v>62135922.299999997</v>
      </c>
      <c r="G42" s="23">
        <f>F42-B42</f>
        <v>-30803656.310000002</v>
      </c>
    </row>
    <row r="43" spans="1:7">
      <c r="A43" s="21" t="s">
        <v>48</v>
      </c>
      <c r="B43" s="22"/>
      <c r="C43" s="22"/>
      <c r="D43" s="22"/>
      <c r="E43" s="22"/>
      <c r="F43" s="22"/>
      <c r="G43" s="22"/>
    </row>
    <row r="44" spans="1:7">
      <c r="A44" s="21" t="s">
        <v>49</v>
      </c>
      <c r="B44" s="22"/>
      <c r="C44" s="22"/>
      <c r="D44" s="22"/>
      <c r="E44" s="22"/>
      <c r="F44" s="22"/>
      <c r="G44" s="22"/>
    </row>
    <row r="45" spans="1:7">
      <c r="A45" s="21" t="s">
        <v>50</v>
      </c>
      <c r="B45" s="22"/>
      <c r="C45" s="22"/>
      <c r="D45" s="22"/>
      <c r="E45" s="22"/>
      <c r="F45" s="22"/>
      <c r="G45" s="22"/>
    </row>
    <row r="46" spans="1:7">
      <c r="A46" s="25" t="s">
        <v>51</v>
      </c>
      <c r="B46" s="24">
        <f>B12+B13+B14+B15+B16+B17+B18+B19+B33+B40+B41+B43</f>
        <v>150458002.53</v>
      </c>
      <c r="C46" s="24">
        <f t="shared" ref="C46:G46" si="1">C12+C13+C14+C15+C16+C17+C18+C19+C33+C40+C41+C43</f>
        <v>-2462140.61</v>
      </c>
      <c r="D46" s="24">
        <f t="shared" si="1"/>
        <v>147995861.91999999</v>
      </c>
      <c r="E46" s="24">
        <f t="shared" si="1"/>
        <v>146256567.81999999</v>
      </c>
      <c r="F46" s="24">
        <f t="shared" si="1"/>
        <v>118679761.5</v>
      </c>
      <c r="G46" s="24">
        <f t="shared" si="1"/>
        <v>-31778241.030000001</v>
      </c>
    </row>
    <row r="47" spans="1:7">
      <c r="A47" s="25" t="s">
        <v>52</v>
      </c>
      <c r="B47" s="22"/>
      <c r="C47" s="22"/>
      <c r="D47" s="22"/>
      <c r="E47" s="22"/>
      <c r="F47" s="22"/>
      <c r="G47" s="22"/>
    </row>
    <row r="48" spans="1:7">
      <c r="A48" s="25" t="s">
        <v>53</v>
      </c>
      <c r="B48" s="22"/>
      <c r="C48" s="26"/>
      <c r="D48" s="26"/>
      <c r="E48" s="26"/>
      <c r="F48" s="26"/>
      <c r="G48" s="26"/>
    </row>
    <row r="49" spans="1:7">
      <c r="A49" s="21"/>
      <c r="B49" s="22"/>
      <c r="C49" s="26"/>
      <c r="D49" s="26"/>
      <c r="E49" s="26"/>
      <c r="F49" s="26"/>
      <c r="G49" s="26"/>
    </row>
    <row r="50" spans="1:7">
      <c r="A50" s="25" t="s">
        <v>54</v>
      </c>
      <c r="B50" s="22"/>
      <c r="C50" s="22"/>
      <c r="D50" s="22"/>
      <c r="E50" s="22"/>
      <c r="F50" s="22"/>
      <c r="G50" s="22"/>
    </row>
    <row r="51" spans="1:7">
      <c r="A51" s="21" t="s">
        <v>55</v>
      </c>
      <c r="B51" s="22"/>
      <c r="C51" s="22"/>
      <c r="D51" s="22"/>
      <c r="E51" s="22"/>
      <c r="F51" s="22"/>
      <c r="G51" s="22"/>
    </row>
    <row r="52" spans="1:7" ht="22.5">
      <c r="A52" s="21" t="s">
        <v>56</v>
      </c>
      <c r="B52" s="22"/>
      <c r="C52" s="22"/>
      <c r="D52" s="22"/>
      <c r="E52" s="22"/>
      <c r="F52" s="22"/>
      <c r="G52" s="22"/>
    </row>
    <row r="53" spans="1:7" ht="21.75" customHeight="1">
      <c r="A53" s="21" t="s">
        <v>57</v>
      </c>
      <c r="B53" s="22"/>
      <c r="C53" s="22"/>
      <c r="D53" s="22"/>
      <c r="E53" s="22"/>
      <c r="F53" s="22"/>
      <c r="G53" s="22"/>
    </row>
    <row r="54" spans="1:7" ht="22.5">
      <c r="A54" s="21" t="s">
        <v>58</v>
      </c>
      <c r="B54" s="22"/>
      <c r="C54" s="22"/>
      <c r="D54" s="22"/>
      <c r="E54" s="22"/>
      <c r="F54" s="22"/>
      <c r="G54" s="22"/>
    </row>
    <row r="55" spans="1:7" ht="33.75">
      <c r="A55" s="21" t="s">
        <v>59</v>
      </c>
      <c r="B55" s="22"/>
      <c r="C55" s="22"/>
      <c r="D55" s="22"/>
      <c r="E55" s="22"/>
      <c r="F55" s="22"/>
      <c r="G55" s="22"/>
    </row>
    <row r="56" spans="1:7">
      <c r="A56" s="21" t="s">
        <v>60</v>
      </c>
      <c r="B56" s="22"/>
      <c r="C56" s="22"/>
      <c r="D56" s="22"/>
      <c r="E56" s="22"/>
      <c r="F56" s="22"/>
      <c r="G56" s="22"/>
    </row>
    <row r="57" spans="1:7" ht="22.5">
      <c r="A57" s="21" t="s">
        <v>61</v>
      </c>
      <c r="B57" s="22"/>
      <c r="C57" s="22"/>
      <c r="D57" s="22"/>
      <c r="E57" s="22"/>
      <c r="F57" s="22"/>
      <c r="G57" s="22"/>
    </row>
    <row r="58" spans="1:7" ht="22.5">
      <c r="A58" s="21" t="s">
        <v>62</v>
      </c>
      <c r="B58" s="22"/>
      <c r="C58" s="22"/>
      <c r="D58" s="22"/>
      <c r="E58" s="22"/>
      <c r="F58" s="22"/>
      <c r="G58" s="22"/>
    </row>
    <row r="59" spans="1:7" ht="22.5">
      <c r="A59" s="21" t="s">
        <v>63</v>
      </c>
      <c r="B59" s="22"/>
      <c r="C59" s="22"/>
      <c r="D59" s="22"/>
      <c r="E59" s="22"/>
      <c r="F59" s="22"/>
      <c r="G59" s="22"/>
    </row>
    <row r="60" spans="1:7">
      <c r="A60" s="21" t="s">
        <v>64</v>
      </c>
      <c r="B60" s="22"/>
      <c r="C60" s="22"/>
      <c r="D60" s="22"/>
      <c r="E60" s="22"/>
      <c r="F60" s="22"/>
      <c r="G60" s="22"/>
    </row>
    <row r="61" spans="1:7">
      <c r="A61" s="21" t="s">
        <v>65</v>
      </c>
      <c r="B61" s="22"/>
      <c r="C61" s="22"/>
      <c r="D61" s="22"/>
      <c r="E61" s="22"/>
      <c r="F61" s="22"/>
      <c r="G61" s="22"/>
    </row>
    <row r="62" spans="1:7">
      <c r="A62" s="21" t="s">
        <v>66</v>
      </c>
      <c r="B62" s="22"/>
      <c r="C62" s="22"/>
      <c r="D62" s="22"/>
      <c r="E62" s="22"/>
      <c r="F62" s="22"/>
      <c r="G62" s="22"/>
    </row>
    <row r="63" spans="1:7">
      <c r="A63" s="21" t="s">
        <v>67</v>
      </c>
      <c r="B63" s="22"/>
      <c r="C63" s="22"/>
      <c r="D63" s="22"/>
      <c r="E63" s="22"/>
      <c r="F63" s="22"/>
      <c r="G63" s="22"/>
    </row>
    <row r="64" spans="1:7">
      <c r="A64" s="21" t="s">
        <v>68</v>
      </c>
      <c r="B64" s="22"/>
      <c r="C64" s="22"/>
      <c r="D64" s="22"/>
      <c r="E64" s="22"/>
      <c r="F64" s="22"/>
      <c r="G64" s="22"/>
    </row>
    <row r="65" spans="1:7">
      <c r="A65" s="21" t="s">
        <v>69</v>
      </c>
      <c r="B65" s="22"/>
      <c r="C65" s="22"/>
      <c r="D65" s="22"/>
      <c r="E65" s="22"/>
      <c r="F65" s="22"/>
      <c r="G65" s="22"/>
    </row>
    <row r="66" spans="1:7">
      <c r="A66" s="21" t="s">
        <v>70</v>
      </c>
      <c r="B66" s="22"/>
      <c r="C66" s="22"/>
      <c r="D66" s="22"/>
      <c r="E66" s="22"/>
      <c r="F66" s="22"/>
      <c r="G66" s="22"/>
    </row>
    <row r="67" spans="1:7">
      <c r="A67" s="21" t="s">
        <v>71</v>
      </c>
      <c r="B67" s="22"/>
      <c r="C67" s="22"/>
      <c r="D67" s="22"/>
      <c r="E67" s="22"/>
      <c r="F67" s="22"/>
      <c r="G67" s="22"/>
    </row>
    <row r="68" spans="1:7" ht="22.5">
      <c r="A68" s="21" t="s">
        <v>72</v>
      </c>
      <c r="B68" s="22"/>
      <c r="C68" s="22"/>
      <c r="D68" s="22"/>
      <c r="E68" s="22"/>
      <c r="F68" s="22"/>
      <c r="G68" s="22"/>
    </row>
    <row r="69" spans="1:7">
      <c r="A69" s="21" t="s">
        <v>73</v>
      </c>
      <c r="B69" s="22"/>
      <c r="C69" s="22"/>
      <c r="D69" s="22"/>
      <c r="E69" s="22"/>
      <c r="F69" s="22"/>
      <c r="G69" s="22"/>
    </row>
    <row r="70" spans="1:7" ht="22.5">
      <c r="A70" s="25" t="s">
        <v>74</v>
      </c>
      <c r="B70" s="22"/>
      <c r="C70" s="22"/>
      <c r="D70" s="22"/>
      <c r="E70" s="22"/>
      <c r="F70" s="22"/>
      <c r="G70" s="22"/>
    </row>
    <row r="71" spans="1:7">
      <c r="A71" s="25" t="s">
        <v>75</v>
      </c>
      <c r="B71" s="22"/>
      <c r="C71" s="22"/>
      <c r="D71" s="22"/>
      <c r="E71" s="22"/>
      <c r="F71" s="22"/>
      <c r="G71" s="22"/>
    </row>
    <row r="72" spans="1:7">
      <c r="A72" s="21" t="s">
        <v>76</v>
      </c>
      <c r="B72" s="22"/>
      <c r="C72" s="22"/>
      <c r="D72" s="22"/>
      <c r="E72" s="22"/>
      <c r="F72" s="22"/>
      <c r="G72" s="22"/>
    </row>
    <row r="73" spans="1:7">
      <c r="A73" s="25" t="s">
        <v>77</v>
      </c>
      <c r="B73" s="22"/>
      <c r="C73" s="22"/>
      <c r="D73" s="22"/>
      <c r="E73" s="22"/>
      <c r="F73" s="22"/>
      <c r="G73" s="22"/>
    </row>
    <row r="74" spans="1:7">
      <c r="A74" s="25" t="s">
        <v>78</v>
      </c>
      <c r="B74" s="22"/>
      <c r="C74" s="22"/>
      <c r="D74" s="22"/>
      <c r="E74" s="22"/>
      <c r="F74" s="22"/>
      <c r="G74" s="22"/>
    </row>
    <row r="75" spans="1:7" ht="22.5">
      <c r="A75" s="21" t="s">
        <v>79</v>
      </c>
      <c r="B75" s="22"/>
      <c r="C75" s="22"/>
      <c r="D75" s="22"/>
      <c r="E75" s="22"/>
      <c r="F75" s="22"/>
      <c r="G75" s="22"/>
    </row>
    <row r="76" spans="1:7" ht="22.5">
      <c r="A76" s="21" t="s">
        <v>80</v>
      </c>
      <c r="B76" s="22"/>
      <c r="C76" s="22"/>
      <c r="D76" s="22"/>
      <c r="E76" s="22"/>
      <c r="F76" s="22"/>
      <c r="G76" s="22"/>
    </row>
    <row r="77" spans="1:7">
      <c r="A77" s="27" t="s">
        <v>81</v>
      </c>
      <c r="B77" s="28"/>
      <c r="C77" s="28"/>
      <c r="D77" s="28"/>
      <c r="E77" s="28"/>
      <c r="F77" s="28"/>
      <c r="G77" s="28"/>
    </row>
  </sheetData>
  <mergeCells count="11">
    <mergeCell ref="A7:G7"/>
    <mergeCell ref="A8:G8"/>
    <mergeCell ref="A9:A10"/>
    <mergeCell ref="B9:F9"/>
    <mergeCell ref="G9:G10"/>
    <mergeCell ref="B1:D1"/>
    <mergeCell ref="B2:D2"/>
    <mergeCell ref="B3:D3"/>
    <mergeCell ref="B4:D4"/>
    <mergeCell ref="A5:G5"/>
    <mergeCell ref="A6:G6"/>
  </mergeCells>
  <printOptions horizontalCentered="1"/>
  <pageMargins left="0.19685039370078741" right="0.19685039370078741" top="0.19685039370078741" bottom="0.19685039370078741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dcterms:created xsi:type="dcterms:W3CDTF">2018-10-11T15:26:55Z</dcterms:created>
  <dcterms:modified xsi:type="dcterms:W3CDTF">2018-10-11T15:27:04Z</dcterms:modified>
</cp:coreProperties>
</file>