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1315" windowHeight="10035"/>
  </bookViews>
  <sheets>
    <sheet name="7c y 7d" sheetId="1" r:id="rId1"/>
  </sheets>
  <definedNames>
    <definedName name="_xlnm.Print_Area" localSheetId="0">'7c y 7d'!$A$1:$G$68</definedName>
  </definedNames>
  <calcPr calcId="144525"/>
</workbook>
</file>

<file path=xl/calcChain.xml><?xml version="1.0" encoding="utf-8"?>
<calcChain xmlns="http://schemas.openxmlformats.org/spreadsheetml/2006/main">
  <c r="G45" i="1" l="1"/>
  <c r="G66" i="1" s="1"/>
  <c r="F45" i="1"/>
  <c r="F66" i="1" s="1"/>
  <c r="E45" i="1"/>
  <c r="E66" i="1" s="1"/>
  <c r="D45" i="1"/>
  <c r="D66" i="1" s="1"/>
  <c r="C45" i="1"/>
  <c r="C66" i="1" s="1"/>
  <c r="B45" i="1"/>
  <c r="B66" i="1" s="1"/>
  <c r="G10" i="1"/>
  <c r="F10" i="1"/>
  <c r="E10" i="1"/>
  <c r="D10" i="1"/>
  <c r="C10" i="1"/>
  <c r="B10" i="1"/>
</calcChain>
</file>

<file path=xl/sharedStrings.xml><?xml version="1.0" encoding="utf-8"?>
<sst xmlns="http://schemas.openxmlformats.org/spreadsheetml/2006/main" count="68" uniqueCount="57">
  <si>
    <r>
      <rPr>
        <sz val="8"/>
        <color rgb="FF000000"/>
        <rFont val="Arial"/>
        <family val="3"/>
        <charset val="134"/>
      </rPr>
      <t>UNIVERSIDAD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POLITÉCNICA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DE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SAN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LUIS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POTOSÍ</t>
    </r>
  </si>
  <si>
    <r>
      <rPr>
        <sz val="8"/>
        <color rgb="FF000000"/>
        <rFont val="Arial"/>
        <family val="3"/>
        <charset val="134"/>
      </rPr>
      <t>UPS010627422</t>
    </r>
  </si>
  <si>
    <r>
      <rPr>
        <sz val="8"/>
        <color rgb="FF000000"/>
        <rFont val="Arial"/>
        <family val="3"/>
        <charset val="134"/>
      </rPr>
      <t>Urbano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Villalón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No.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500,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Col.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La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Ladrillera</t>
    </r>
  </si>
  <si>
    <r>
      <rPr>
        <sz val="8"/>
        <color rgb="FF000000"/>
        <rFont val="Arial"/>
        <family val="3"/>
        <charset val="134"/>
      </rPr>
      <t>San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Luis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Potosi,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San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Luis</t>
    </r>
    <r>
      <rPr>
        <sz val="8"/>
        <color theme="1"/>
        <rFont val="Calibri"/>
        <family val="2"/>
        <charset val="134"/>
        <scheme val="minor"/>
      </rPr>
      <t xml:space="preserve"> </t>
    </r>
    <r>
      <rPr>
        <sz val="8"/>
        <color rgb="FF000000"/>
        <rFont val="Arial"/>
        <family val="3"/>
        <charset val="134"/>
      </rPr>
      <t>Potosi</t>
    </r>
  </si>
  <si>
    <t>UNIVERSIDAD POLITECNICA DE SAN LUIS POTOSÍ</t>
  </si>
  <si>
    <t>Resultados de Ingresos - LDF</t>
  </si>
  <si>
    <t>(PESOS)</t>
  </si>
  <si>
    <t>Concepto</t>
  </si>
  <si>
    <t>1. Ingresos de Libre Disposición</t>
  </si>
  <si>
    <t>(1=A+B+C+D+E+F+G+H+I+J+K+L)</t>
  </si>
  <si>
    <t xml:space="preserve">   A. Impuestos</t>
  </si>
  <si>
    <t xml:space="preserve">   B. Cuotas y Aportaciones de Seguridad Social</t>
  </si>
  <si>
    <t xml:space="preserve">   C. Contribuciones de Mejoras</t>
  </si>
  <si>
    <t xml:space="preserve">   D. Derechos</t>
  </si>
  <si>
    <t xml:space="preserve">   E. Productos</t>
  </si>
  <si>
    <t xml:space="preserve">   F. Aprovechamientos</t>
  </si>
  <si>
    <t xml:space="preserve">   G. Ingresos por Ventas de Bienes y Servicios</t>
  </si>
  <si>
    <t xml:space="preserve">   H. Participaciones</t>
  </si>
  <si>
    <t xml:space="preserve">   I. Incentivos Derivados de la Colaboración Fiscal</t>
  </si>
  <si>
    <t xml:space="preserve">   J. Transferencias</t>
  </si>
  <si>
    <t xml:space="preserve">   K. Convenios</t>
  </si>
  <si>
    <t xml:space="preserve">   L. Otros Ingresos de Libre Disposición</t>
  </si>
  <si>
    <t>2. Transferencias Federales Etiquetadas (2=A+B+C+D+E)</t>
  </si>
  <si>
    <t xml:space="preserve">   A. Aportaciones</t>
  </si>
  <si>
    <t xml:space="preserve">   B. Convenios</t>
  </si>
  <si>
    <t xml:space="preserve">   C. Fondos Distintos de Aportaciones</t>
  </si>
  <si>
    <t xml:space="preserve">   D. Transferencias, Subsidios y Subvenciones y</t>
  </si>
  <si>
    <t xml:space="preserve">         Pensiones y Jubilaciones</t>
  </si>
  <si>
    <t xml:space="preserve">   E. Otras Transferencias Federales Etiquetadas</t>
  </si>
  <si>
    <t>3. Ingresos Derivados de Financiamientos (3=A)</t>
  </si>
  <si>
    <t xml:space="preserve">   A. Ingresos Derivados de Financiamientos</t>
  </si>
  <si>
    <t>4. Total de Resultados de Ingresos (4=1+2+3)</t>
  </si>
  <si>
    <t>Datos Informativos</t>
  </si>
  <si>
    <t>1. Ingresos Derivados de Financiamientos con Fuente de Pago</t>
  </si>
  <si>
    <t>de Recursos de Libre Disposición</t>
  </si>
  <si>
    <t>2. Ingresos derivados de Financiamientos con Fuente de Pago</t>
  </si>
  <si>
    <t>de Transferencias Federales Etiquetadas</t>
  </si>
  <si>
    <t>3. Ingresos Derivados de Financiamiento (3= 1 + 2)</t>
  </si>
  <si>
    <t>1. Los importes corresponden al momento contable de los ingresos devengados.</t>
  </si>
  <si>
    <t>2. Los importes corresponden a los Ingresos devengados al cierre trimestral más reciente disponible y estimados para el resto del ejercicio</t>
  </si>
  <si>
    <t>Resultados de Egresos - LDF</t>
  </si>
  <si>
    <t>1. Gastos No Etiquetados (1=A+B+C+D+E+F+G+H+I)</t>
  </si>
  <si>
    <t xml:space="preserve">   A. Servicios Personales</t>
  </si>
  <si>
    <t xml:space="preserve">   B. Materiales y Suministros</t>
  </si>
  <si>
    <t xml:space="preserve">   C. Servicios Generales</t>
  </si>
  <si>
    <t xml:space="preserve">   D. Transferencias, Asignaciones, Subsidios y Otras Ayudas</t>
  </si>
  <si>
    <t xml:space="preserve">   E. Bienes Muebles, Inmuebles e Intangibles</t>
  </si>
  <si>
    <t xml:space="preserve">   F. Inversión Pública</t>
  </si>
  <si>
    <t xml:space="preserve">   G. Inversiones Financieras y Otras Provisiones</t>
  </si>
  <si>
    <t xml:space="preserve">   H. Participaciones y Aportaciones</t>
  </si>
  <si>
    <t xml:space="preserve">   I. Deuda Pública</t>
  </si>
  <si>
    <t>2. Gasto Etiquetado (2=A+B+C+D+E+F+G+H+I)</t>
  </si>
  <si>
    <t xml:space="preserve">   D. Transferencias, Asignaciones, Subsidios y Otras</t>
  </si>
  <si>
    <t xml:space="preserve">         Ayudas</t>
  </si>
  <si>
    <t>3. Total de Egresos Proyectados (3=1+2)</t>
  </si>
  <si>
    <t>1. Los importes corresponden al momento contable de los egresos devengados.</t>
  </si>
  <si>
    <t>2. Los importes corresponden a los egresos devengados al cierre trimestral más reciente disponible y estimados para el resto del ejercicio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</si>
</sst>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sz val="10"/>
      <color rgb="FF000000"/>
      <name val="Calibri"/>
      <family val="3"/>
      <charset val="134"/>
    </font>
    <font>
      <sz val="8"/>
      <color rgb="FF000000"/>
      <name val="Arial"/>
      <family val="3"/>
      <charset val="134"/>
    </font>
    <font>
      <sz val="8"/>
      <color theme="1"/>
      <name val="Calibri"/>
      <family val="2"/>
      <charset val="134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>
      <alignment vertical="center"/>
    </xf>
    <xf numFmtId="43" fontId="3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0" fontId="4" fillId="0" borderId="0" xfId="2" applyFont="1" applyFill="1" applyBorder="1" applyAlignment="1">
      <alignment horizontal="left" vertical="top"/>
    </xf>
    <xf numFmtId="0" fontId="5" fillId="0" borderId="0" xfId="2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wrapText="1"/>
    </xf>
    <xf numFmtId="0" fontId="7" fillId="0" borderId="1" xfId="0" applyFont="1" applyBorder="1"/>
    <xf numFmtId="0" fontId="2" fillId="0" borderId="10" xfId="0" applyFont="1" applyBorder="1"/>
    <xf numFmtId="0" fontId="2" fillId="0" borderId="2" xfId="0" applyFont="1" applyBorder="1"/>
    <xf numFmtId="0" fontId="2" fillId="0" borderId="3" xfId="0" applyFont="1" applyBorder="1"/>
    <xf numFmtId="0" fontId="7" fillId="0" borderId="4" xfId="0" applyFont="1" applyBorder="1"/>
    <xf numFmtId="164" fontId="2" fillId="0" borderId="11" xfId="1" applyNumberFormat="1" applyFont="1" applyBorder="1"/>
    <xf numFmtId="0" fontId="2" fillId="0" borderId="4" xfId="0" applyFont="1" applyBorder="1"/>
    <xf numFmtId="164" fontId="2" fillId="0" borderId="0" xfId="1" applyNumberFormat="1" applyFont="1" applyBorder="1"/>
    <xf numFmtId="164" fontId="2" fillId="0" borderId="5" xfId="1" applyNumberFormat="1" applyFont="1" applyBorder="1"/>
    <xf numFmtId="0" fontId="2" fillId="0" borderId="11" xfId="0" applyFont="1" applyBorder="1"/>
    <xf numFmtId="0" fontId="7" fillId="0" borderId="6" xfId="0" applyFont="1" applyBorder="1"/>
    <xf numFmtId="164" fontId="2" fillId="0" borderId="12" xfId="1" applyNumberFormat="1" applyFont="1" applyBorder="1"/>
    <xf numFmtId="164" fontId="2" fillId="0" borderId="7" xfId="1" applyNumberFormat="1" applyFont="1" applyBorder="1"/>
    <xf numFmtId="164" fontId="2" fillId="0" borderId="8" xfId="1" applyNumberFormat="1" applyFont="1" applyBorder="1"/>
    <xf numFmtId="164" fontId="2" fillId="0" borderId="10" xfId="1" applyNumberFormat="1" applyFont="1" applyBorder="1"/>
    <xf numFmtId="0" fontId="2" fillId="0" borderId="0" xfId="0" applyFont="1" applyBorder="1"/>
    <xf numFmtId="0" fontId="2" fillId="0" borderId="5" xfId="0" applyFont="1" applyBorder="1"/>
    <xf numFmtId="164" fontId="2" fillId="0" borderId="12" xfId="0" applyNumberFormat="1" applyFont="1" applyBorder="1"/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2020117</xdr:colOff>
      <xdr:row>3</xdr:row>
      <xdr:rowOff>19289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20117" cy="5907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tabSelected="1" workbookViewId="0">
      <selection activeCell="G51" sqref="G51"/>
    </sheetView>
  </sheetViews>
  <sheetFormatPr baseColWidth="10" defaultRowHeight="15"/>
  <cols>
    <col min="1" max="1" width="46" style="1" customWidth="1"/>
    <col min="2" max="5" width="11.42578125" style="1"/>
    <col min="6" max="7" width="11.7109375" style="1" bestFit="1" customWidth="1"/>
    <col min="8" max="12" width="11.42578125" style="1"/>
  </cols>
  <sheetData>
    <row r="1" spans="1:7">
      <c r="B1" s="2" t="s">
        <v>0</v>
      </c>
    </row>
    <row r="2" spans="1:7">
      <c r="B2" s="3" t="s">
        <v>1</v>
      </c>
    </row>
    <row r="3" spans="1:7">
      <c r="B3" s="2" t="s">
        <v>2</v>
      </c>
    </row>
    <row r="4" spans="1:7">
      <c r="B4" s="2" t="s">
        <v>3</v>
      </c>
    </row>
    <row r="5" spans="1:7" s="1" customFormat="1" ht="11.25">
      <c r="A5" s="4" t="s">
        <v>4</v>
      </c>
      <c r="B5" s="5"/>
      <c r="C5" s="5"/>
      <c r="D5" s="5"/>
      <c r="E5" s="5"/>
      <c r="F5" s="5"/>
      <c r="G5" s="6"/>
    </row>
    <row r="6" spans="1:7" s="1" customFormat="1" ht="11.25">
      <c r="A6" s="7" t="s">
        <v>5</v>
      </c>
      <c r="B6" s="8"/>
      <c r="C6" s="8"/>
      <c r="D6" s="8"/>
      <c r="E6" s="8"/>
      <c r="F6" s="8"/>
      <c r="G6" s="9"/>
    </row>
    <row r="7" spans="1:7" s="1" customFormat="1" ht="11.25">
      <c r="A7" s="10" t="s">
        <v>6</v>
      </c>
      <c r="B7" s="11"/>
      <c r="C7" s="11"/>
      <c r="D7" s="11"/>
      <c r="E7" s="11"/>
      <c r="F7" s="11"/>
      <c r="G7" s="12"/>
    </row>
    <row r="8" spans="1:7" s="1" customFormat="1" ht="11.25">
      <c r="A8" s="13" t="s">
        <v>7</v>
      </c>
      <c r="B8" s="13">
        <v>2013</v>
      </c>
      <c r="C8" s="13">
        <v>2014</v>
      </c>
      <c r="D8" s="13">
        <v>2015</v>
      </c>
      <c r="E8" s="14">
        <v>2016</v>
      </c>
      <c r="F8" s="14">
        <v>2017</v>
      </c>
      <c r="G8" s="14">
        <v>2018</v>
      </c>
    </row>
    <row r="9" spans="1:7" s="1" customFormat="1" ht="11.25">
      <c r="A9" s="15" t="s">
        <v>8</v>
      </c>
      <c r="B9" s="16"/>
      <c r="C9" s="17"/>
      <c r="D9" s="16"/>
      <c r="E9" s="17"/>
      <c r="F9" s="16"/>
      <c r="G9" s="18"/>
    </row>
    <row r="10" spans="1:7" s="1" customFormat="1" ht="11.25">
      <c r="A10" s="19" t="s">
        <v>9</v>
      </c>
      <c r="B10" s="20">
        <f>B11+B12+B13+B14+B15+B16+B17+B18+B19+B20+B21+B22</f>
        <v>149089806</v>
      </c>
      <c r="C10" s="20">
        <f t="shared" ref="C10:G10" si="0">C11+C12+C13+C14+C15+C16+C17+C18+C19+C20+C21+C22</f>
        <v>109528678</v>
      </c>
      <c r="D10" s="20">
        <f t="shared" si="0"/>
        <v>112328414.31</v>
      </c>
      <c r="E10" s="20">
        <f t="shared" si="0"/>
        <v>128897463</v>
      </c>
      <c r="F10" s="20">
        <f t="shared" si="0"/>
        <v>135426470.56999999</v>
      </c>
      <c r="G10" s="20">
        <f t="shared" si="0"/>
        <v>113551973.52000001</v>
      </c>
    </row>
    <row r="11" spans="1:7" s="1" customFormat="1" ht="11.25">
      <c r="A11" s="21" t="s">
        <v>10</v>
      </c>
      <c r="B11" s="20"/>
      <c r="C11" s="22"/>
      <c r="D11" s="20"/>
      <c r="E11" s="22"/>
      <c r="F11" s="20"/>
      <c r="G11" s="23"/>
    </row>
    <row r="12" spans="1:7" s="1" customFormat="1" ht="11.25">
      <c r="A12" s="21" t="s">
        <v>11</v>
      </c>
      <c r="B12" s="20"/>
      <c r="C12" s="22"/>
      <c r="D12" s="20"/>
      <c r="E12" s="22"/>
      <c r="F12" s="20"/>
      <c r="G12" s="23"/>
    </row>
    <row r="13" spans="1:7" s="1" customFormat="1" ht="11.25">
      <c r="A13" s="21" t="s">
        <v>12</v>
      </c>
      <c r="B13" s="20"/>
      <c r="C13" s="22"/>
      <c r="D13" s="20"/>
      <c r="E13" s="22"/>
      <c r="F13" s="20"/>
      <c r="G13" s="23"/>
    </row>
    <row r="14" spans="1:7" s="1" customFormat="1" ht="11.25">
      <c r="A14" s="21" t="s">
        <v>13</v>
      </c>
      <c r="B14" s="20"/>
      <c r="C14" s="22"/>
      <c r="D14" s="20"/>
      <c r="E14" s="22"/>
      <c r="F14" s="20"/>
      <c r="G14" s="23"/>
    </row>
    <row r="15" spans="1:7" s="1" customFormat="1" ht="11.25">
      <c r="A15" s="21" t="s">
        <v>14</v>
      </c>
      <c r="B15" s="20"/>
      <c r="C15" s="22"/>
      <c r="D15" s="20"/>
      <c r="E15" s="22"/>
      <c r="F15" s="20"/>
      <c r="G15" s="23"/>
    </row>
    <row r="16" spans="1:7" s="1" customFormat="1" ht="11.25">
      <c r="A16" s="21" t="s">
        <v>15</v>
      </c>
      <c r="B16" s="20"/>
      <c r="C16" s="22"/>
      <c r="D16" s="20"/>
      <c r="E16" s="22"/>
      <c r="F16" s="20"/>
      <c r="G16" s="23"/>
    </row>
    <row r="17" spans="1:7" s="1" customFormat="1" ht="11.25">
      <c r="A17" s="24" t="s">
        <v>16</v>
      </c>
      <c r="B17" s="20">
        <v>41132474</v>
      </c>
      <c r="C17" s="22">
        <v>40296667</v>
      </c>
      <c r="D17" s="20">
        <v>45582137.420000002</v>
      </c>
      <c r="E17" s="23">
        <v>48646788</v>
      </c>
      <c r="F17" s="23">
        <v>57022787.869999997</v>
      </c>
      <c r="G17" s="23">
        <v>51804683</v>
      </c>
    </row>
    <row r="18" spans="1:7" s="1" customFormat="1" ht="11.25">
      <c r="A18" s="24" t="s">
        <v>17</v>
      </c>
      <c r="B18" s="20"/>
      <c r="C18" s="22"/>
      <c r="D18" s="20"/>
      <c r="E18" s="23"/>
      <c r="F18" s="23"/>
      <c r="G18" s="23"/>
    </row>
    <row r="19" spans="1:7" s="1" customFormat="1" ht="11.25">
      <c r="A19" s="24" t="s">
        <v>18</v>
      </c>
      <c r="B19" s="20"/>
      <c r="C19" s="22"/>
      <c r="D19" s="20"/>
      <c r="E19" s="23"/>
      <c r="F19" s="23"/>
      <c r="G19" s="23"/>
    </row>
    <row r="20" spans="1:7" s="1" customFormat="1" ht="11.25">
      <c r="A20" s="24" t="s">
        <v>19</v>
      </c>
      <c r="B20" s="20"/>
      <c r="C20" s="22"/>
      <c r="D20" s="20"/>
      <c r="E20" s="23"/>
      <c r="F20" s="23"/>
      <c r="G20" s="23"/>
    </row>
    <row r="21" spans="1:7" s="1" customFormat="1" ht="11.25">
      <c r="A21" s="24" t="s">
        <v>20</v>
      </c>
      <c r="B21" s="20">
        <v>107957332</v>
      </c>
      <c r="C21" s="22">
        <v>69232011</v>
      </c>
      <c r="D21" s="20">
        <v>66746276.890000001</v>
      </c>
      <c r="E21" s="23">
        <v>80250675</v>
      </c>
      <c r="F21" s="23">
        <v>78403682.700000003</v>
      </c>
      <c r="G21" s="23">
        <v>61747290.520000003</v>
      </c>
    </row>
    <row r="22" spans="1:7" s="1" customFormat="1" ht="11.25">
      <c r="A22" s="21" t="s">
        <v>21</v>
      </c>
      <c r="B22" s="20"/>
      <c r="C22" s="22"/>
      <c r="D22" s="20"/>
      <c r="E22" s="22"/>
      <c r="F22" s="20"/>
      <c r="G22" s="23"/>
    </row>
    <row r="23" spans="1:7" s="1" customFormat="1" ht="11.25">
      <c r="A23" s="19" t="s">
        <v>22</v>
      </c>
      <c r="B23" s="20"/>
      <c r="C23" s="22"/>
      <c r="D23" s="20"/>
      <c r="E23" s="22"/>
      <c r="F23" s="20"/>
      <c r="G23" s="23"/>
    </row>
    <row r="24" spans="1:7" s="1" customFormat="1" ht="11.25">
      <c r="A24" s="21" t="s">
        <v>23</v>
      </c>
      <c r="B24" s="20"/>
      <c r="C24" s="22"/>
      <c r="D24" s="20"/>
      <c r="E24" s="22"/>
      <c r="F24" s="20"/>
      <c r="G24" s="23"/>
    </row>
    <row r="25" spans="1:7" s="1" customFormat="1" ht="11.25">
      <c r="A25" s="21" t="s">
        <v>24</v>
      </c>
      <c r="B25" s="20"/>
      <c r="C25" s="22"/>
      <c r="D25" s="20"/>
      <c r="E25" s="22"/>
      <c r="F25" s="20"/>
      <c r="G25" s="23"/>
    </row>
    <row r="26" spans="1:7" s="1" customFormat="1" ht="11.25">
      <c r="A26" s="21" t="s">
        <v>25</v>
      </c>
      <c r="B26" s="20"/>
      <c r="C26" s="22"/>
      <c r="D26" s="20"/>
      <c r="E26" s="22"/>
      <c r="F26" s="20"/>
      <c r="G26" s="23"/>
    </row>
    <row r="27" spans="1:7" s="1" customFormat="1" ht="11.25">
      <c r="A27" s="21" t="s">
        <v>26</v>
      </c>
      <c r="B27" s="20"/>
      <c r="C27" s="22"/>
      <c r="D27" s="20"/>
      <c r="E27" s="22"/>
      <c r="F27" s="20"/>
      <c r="G27" s="23"/>
    </row>
    <row r="28" spans="1:7" s="1" customFormat="1" ht="11.25">
      <c r="A28" s="21" t="s">
        <v>27</v>
      </c>
      <c r="B28" s="20"/>
      <c r="C28" s="22"/>
      <c r="D28" s="20"/>
      <c r="E28" s="22"/>
      <c r="F28" s="20"/>
      <c r="G28" s="23"/>
    </row>
    <row r="29" spans="1:7" s="1" customFormat="1" ht="11.25">
      <c r="A29" s="21" t="s">
        <v>28</v>
      </c>
      <c r="B29" s="20"/>
      <c r="C29" s="22"/>
      <c r="D29" s="20"/>
      <c r="E29" s="22"/>
      <c r="F29" s="20"/>
      <c r="G29" s="23"/>
    </row>
    <row r="30" spans="1:7" s="1" customFormat="1" ht="11.25">
      <c r="A30" s="19" t="s">
        <v>29</v>
      </c>
      <c r="B30" s="20"/>
      <c r="C30" s="22"/>
      <c r="D30" s="20"/>
      <c r="E30" s="22"/>
      <c r="F30" s="20"/>
      <c r="G30" s="23"/>
    </row>
    <row r="31" spans="1:7" s="1" customFormat="1" ht="11.25">
      <c r="A31" s="21" t="s">
        <v>30</v>
      </c>
      <c r="B31" s="20"/>
      <c r="C31" s="22"/>
      <c r="D31" s="20"/>
      <c r="E31" s="22"/>
      <c r="F31" s="20"/>
      <c r="G31" s="23"/>
    </row>
    <row r="32" spans="1:7" s="1" customFormat="1" ht="11.25">
      <c r="A32" s="19" t="s">
        <v>31</v>
      </c>
      <c r="B32" s="20"/>
      <c r="C32" s="22"/>
      <c r="D32" s="20"/>
      <c r="E32" s="22"/>
      <c r="F32" s="20"/>
      <c r="G32" s="23"/>
    </row>
    <row r="33" spans="1:7" s="1" customFormat="1" ht="11.25">
      <c r="A33" s="19" t="s">
        <v>32</v>
      </c>
      <c r="B33" s="20"/>
      <c r="C33" s="22"/>
      <c r="D33" s="20"/>
      <c r="E33" s="22"/>
      <c r="F33" s="20"/>
      <c r="G33" s="23"/>
    </row>
    <row r="34" spans="1:7" s="1" customFormat="1" ht="11.25">
      <c r="A34" s="21" t="s">
        <v>33</v>
      </c>
      <c r="B34" s="20"/>
      <c r="C34" s="22"/>
      <c r="D34" s="20"/>
      <c r="E34" s="22"/>
      <c r="F34" s="20"/>
      <c r="G34" s="23"/>
    </row>
    <row r="35" spans="1:7" s="1" customFormat="1" ht="11.25">
      <c r="A35" s="21" t="s">
        <v>34</v>
      </c>
      <c r="B35" s="20"/>
      <c r="C35" s="22"/>
      <c r="D35" s="20"/>
      <c r="E35" s="22"/>
      <c r="F35" s="20"/>
      <c r="G35" s="23"/>
    </row>
    <row r="36" spans="1:7" s="1" customFormat="1" ht="11.25">
      <c r="A36" s="21" t="s">
        <v>35</v>
      </c>
      <c r="B36" s="20"/>
      <c r="C36" s="22"/>
      <c r="D36" s="20"/>
      <c r="E36" s="22"/>
      <c r="F36" s="20"/>
      <c r="G36" s="23"/>
    </row>
    <row r="37" spans="1:7" s="1" customFormat="1" ht="11.25">
      <c r="A37" s="21" t="s">
        <v>36</v>
      </c>
      <c r="B37" s="20"/>
      <c r="C37" s="22"/>
      <c r="D37" s="20"/>
      <c r="E37" s="22"/>
      <c r="F37" s="20"/>
      <c r="G37" s="23"/>
    </row>
    <row r="38" spans="1:7" s="1" customFormat="1" ht="11.25">
      <c r="A38" s="25" t="s">
        <v>37</v>
      </c>
      <c r="B38" s="26"/>
      <c r="C38" s="27"/>
      <c r="D38" s="26"/>
      <c r="E38" s="27"/>
      <c r="F38" s="26"/>
      <c r="G38" s="28"/>
    </row>
    <row r="39" spans="1:7" s="1" customFormat="1" ht="11.25">
      <c r="A39" s="1" t="s">
        <v>38</v>
      </c>
    </row>
    <row r="40" spans="1:7" s="1" customFormat="1" ht="11.25">
      <c r="A40" s="1" t="s">
        <v>39</v>
      </c>
    </row>
    <row r="41" spans="1:7" s="1" customFormat="1" ht="11.25">
      <c r="A41" s="4" t="s">
        <v>4</v>
      </c>
      <c r="B41" s="5"/>
      <c r="C41" s="5"/>
      <c r="D41" s="5"/>
      <c r="E41" s="5"/>
      <c r="F41" s="5"/>
      <c r="G41" s="6"/>
    </row>
    <row r="42" spans="1:7" s="1" customFormat="1" ht="11.25">
      <c r="A42" s="7" t="s">
        <v>40</v>
      </c>
      <c r="B42" s="8"/>
      <c r="C42" s="8"/>
      <c r="D42" s="8"/>
      <c r="E42" s="8"/>
      <c r="F42" s="8"/>
      <c r="G42" s="9"/>
    </row>
    <row r="43" spans="1:7" s="1" customFormat="1" ht="11.25">
      <c r="A43" s="10" t="s">
        <v>6</v>
      </c>
      <c r="B43" s="11"/>
      <c r="C43" s="11"/>
      <c r="D43" s="11"/>
      <c r="E43" s="11"/>
      <c r="F43" s="11"/>
      <c r="G43" s="12"/>
    </row>
    <row r="44" spans="1:7" s="1" customFormat="1" ht="11.25">
      <c r="A44" s="13" t="s">
        <v>7</v>
      </c>
      <c r="B44" s="13">
        <v>2013</v>
      </c>
      <c r="C44" s="13">
        <v>2014</v>
      </c>
      <c r="D44" s="13">
        <v>2015</v>
      </c>
      <c r="E44" s="14">
        <v>2016</v>
      </c>
      <c r="F44" s="14">
        <v>2017</v>
      </c>
      <c r="G44" s="14">
        <v>2018</v>
      </c>
    </row>
    <row r="45" spans="1:7" s="1" customFormat="1" ht="11.25">
      <c r="A45" s="15" t="s">
        <v>41</v>
      </c>
      <c r="B45" s="29">
        <f>B46+B47+B48+B49+B50+B51+B52+B53+B54</f>
        <v>136018979</v>
      </c>
      <c r="C45" s="29">
        <f t="shared" ref="C45:G45" si="1">C46+C47+C48+C49+C50+C51+C52+C53+C54</f>
        <v>136250934</v>
      </c>
      <c r="D45" s="29">
        <f t="shared" si="1"/>
        <v>130605444</v>
      </c>
      <c r="E45" s="29">
        <f t="shared" si="1"/>
        <v>133929039</v>
      </c>
      <c r="F45" s="29">
        <f t="shared" si="1"/>
        <v>139337384.59999999</v>
      </c>
      <c r="G45" s="29">
        <f t="shared" si="1"/>
        <v>101897027.06999998</v>
      </c>
    </row>
    <row r="46" spans="1:7" s="1" customFormat="1" ht="11.25">
      <c r="A46" s="24" t="s">
        <v>42</v>
      </c>
      <c r="B46" s="20">
        <v>71129051</v>
      </c>
      <c r="C46" s="22">
        <v>73989476</v>
      </c>
      <c r="D46" s="20">
        <v>78335791</v>
      </c>
      <c r="E46" s="23">
        <v>80943546</v>
      </c>
      <c r="F46" s="23">
        <v>85123466.180000007</v>
      </c>
      <c r="G46" s="23">
        <v>59044976.479999997</v>
      </c>
    </row>
    <row r="47" spans="1:7" s="1" customFormat="1" ht="11.25">
      <c r="A47" s="24" t="s">
        <v>43</v>
      </c>
      <c r="B47" s="20">
        <v>10439355</v>
      </c>
      <c r="C47" s="22">
        <v>13324763</v>
      </c>
      <c r="D47" s="20">
        <v>11218906</v>
      </c>
      <c r="E47" s="23">
        <v>11816702</v>
      </c>
      <c r="F47" s="23">
        <v>12827169.529999999</v>
      </c>
      <c r="G47" s="23">
        <v>8663272.1500000004</v>
      </c>
    </row>
    <row r="48" spans="1:7" s="1" customFormat="1" ht="11.25">
      <c r="A48" s="24" t="s">
        <v>44</v>
      </c>
      <c r="B48" s="20">
        <v>39172124</v>
      </c>
      <c r="C48" s="22">
        <v>39397172</v>
      </c>
      <c r="D48" s="20">
        <v>33287943</v>
      </c>
      <c r="E48" s="23">
        <v>31384287</v>
      </c>
      <c r="F48" s="23">
        <v>32195239.149999999</v>
      </c>
      <c r="G48" s="23">
        <v>27789670.379999999</v>
      </c>
    </row>
    <row r="49" spans="1:7" s="1" customFormat="1" ht="11.25">
      <c r="A49" s="24" t="s">
        <v>45</v>
      </c>
      <c r="B49" s="20">
        <v>3262334</v>
      </c>
      <c r="C49" s="22">
        <v>4099200</v>
      </c>
      <c r="D49" s="20">
        <v>5018991</v>
      </c>
      <c r="E49" s="23">
        <v>4594360</v>
      </c>
      <c r="F49" s="23">
        <v>4417746.67</v>
      </c>
      <c r="G49" s="23">
        <v>4265147.82</v>
      </c>
    </row>
    <row r="50" spans="1:7" s="1" customFormat="1" ht="11.25">
      <c r="A50" s="24" t="s">
        <v>46</v>
      </c>
      <c r="B50" s="20">
        <v>12016115</v>
      </c>
      <c r="C50" s="22">
        <v>5440323</v>
      </c>
      <c r="D50" s="20">
        <v>2743813</v>
      </c>
      <c r="E50" s="23">
        <v>5190144</v>
      </c>
      <c r="F50" s="23">
        <v>4773763.07</v>
      </c>
      <c r="G50" s="23">
        <v>2133960.2400000002</v>
      </c>
    </row>
    <row r="51" spans="1:7" s="1" customFormat="1" ht="11.25">
      <c r="A51" s="21" t="s">
        <v>47</v>
      </c>
      <c r="B51" s="24"/>
      <c r="C51" s="30"/>
      <c r="D51" s="24"/>
      <c r="E51" s="30"/>
      <c r="F51" s="24"/>
      <c r="G51" s="31"/>
    </row>
    <row r="52" spans="1:7" s="1" customFormat="1" ht="11.25">
      <c r="A52" s="21" t="s">
        <v>48</v>
      </c>
      <c r="B52" s="24"/>
      <c r="C52" s="30"/>
      <c r="D52" s="24"/>
      <c r="E52" s="30"/>
      <c r="F52" s="24"/>
      <c r="G52" s="31"/>
    </row>
    <row r="53" spans="1:7" s="1" customFormat="1" ht="11.25">
      <c r="A53" s="21" t="s">
        <v>49</v>
      </c>
      <c r="B53" s="24"/>
      <c r="C53" s="30"/>
      <c r="D53" s="24"/>
      <c r="E53" s="30"/>
      <c r="F53" s="24"/>
      <c r="G53" s="31"/>
    </row>
    <row r="54" spans="1:7" s="1" customFormat="1" ht="11.25">
      <c r="A54" s="21" t="s">
        <v>50</v>
      </c>
      <c r="B54" s="24"/>
      <c r="C54" s="30"/>
      <c r="D54" s="24"/>
      <c r="E54" s="30"/>
      <c r="F54" s="24"/>
      <c r="G54" s="31"/>
    </row>
    <row r="55" spans="1:7" s="1" customFormat="1" ht="11.25">
      <c r="A55" s="19" t="s">
        <v>51</v>
      </c>
      <c r="B55" s="24"/>
      <c r="C55" s="30"/>
      <c r="D55" s="24"/>
      <c r="E55" s="30"/>
      <c r="F55" s="24"/>
      <c r="G55" s="31"/>
    </row>
    <row r="56" spans="1:7" s="1" customFormat="1" ht="11.25">
      <c r="A56" s="21" t="s">
        <v>42</v>
      </c>
      <c r="B56" s="24"/>
      <c r="C56" s="30"/>
      <c r="D56" s="24"/>
      <c r="E56" s="30"/>
      <c r="F56" s="24"/>
      <c r="G56" s="31"/>
    </row>
    <row r="57" spans="1:7" s="1" customFormat="1" ht="11.25">
      <c r="A57" s="21" t="s">
        <v>43</v>
      </c>
      <c r="B57" s="24"/>
      <c r="C57" s="30"/>
      <c r="D57" s="24"/>
      <c r="E57" s="30"/>
      <c r="F57" s="24"/>
      <c r="G57" s="31"/>
    </row>
    <row r="58" spans="1:7" s="1" customFormat="1" ht="11.25">
      <c r="A58" s="21" t="s">
        <v>44</v>
      </c>
      <c r="B58" s="24"/>
      <c r="C58" s="30"/>
      <c r="D58" s="24"/>
      <c r="E58" s="30"/>
      <c r="F58" s="24"/>
      <c r="G58" s="31"/>
    </row>
    <row r="59" spans="1:7" s="1" customFormat="1" ht="11.25">
      <c r="A59" s="21" t="s">
        <v>52</v>
      </c>
      <c r="B59" s="24"/>
      <c r="C59" s="30"/>
      <c r="D59" s="24"/>
      <c r="E59" s="30"/>
      <c r="F59" s="24"/>
      <c r="G59" s="31"/>
    </row>
    <row r="60" spans="1:7" s="1" customFormat="1" ht="11.25">
      <c r="A60" s="21" t="s">
        <v>53</v>
      </c>
      <c r="B60" s="24"/>
      <c r="C60" s="30"/>
      <c r="D60" s="24"/>
      <c r="E60" s="30"/>
      <c r="F60" s="24"/>
      <c r="G60" s="31"/>
    </row>
    <row r="61" spans="1:7" s="1" customFormat="1" ht="11.25">
      <c r="A61" s="21" t="s">
        <v>46</v>
      </c>
      <c r="B61" s="24"/>
      <c r="C61" s="30"/>
      <c r="D61" s="24"/>
      <c r="E61" s="30"/>
      <c r="F61" s="24"/>
      <c r="G61" s="31"/>
    </row>
    <row r="62" spans="1:7" s="1" customFormat="1" ht="11.25">
      <c r="A62" s="21" t="s">
        <v>47</v>
      </c>
      <c r="B62" s="24"/>
      <c r="C62" s="30"/>
      <c r="D62" s="24"/>
      <c r="E62" s="30"/>
      <c r="F62" s="24"/>
      <c r="G62" s="31"/>
    </row>
    <row r="63" spans="1:7" s="1" customFormat="1" ht="11.25">
      <c r="A63" s="21" t="s">
        <v>48</v>
      </c>
      <c r="B63" s="24"/>
      <c r="C63" s="30"/>
      <c r="D63" s="24"/>
      <c r="E63" s="30"/>
      <c r="F63" s="24"/>
      <c r="G63" s="31"/>
    </row>
    <row r="64" spans="1:7" s="1" customFormat="1" ht="11.25">
      <c r="A64" s="21" t="s">
        <v>49</v>
      </c>
      <c r="B64" s="24"/>
      <c r="C64" s="30"/>
      <c r="D64" s="24"/>
      <c r="E64" s="30"/>
      <c r="F64" s="24"/>
      <c r="G64" s="31"/>
    </row>
    <row r="65" spans="1:7" s="1" customFormat="1" ht="11.25">
      <c r="A65" s="21" t="s">
        <v>50</v>
      </c>
      <c r="B65" s="24"/>
      <c r="C65" s="30"/>
      <c r="D65" s="24"/>
      <c r="E65" s="30"/>
      <c r="F65" s="24"/>
      <c r="G65" s="31"/>
    </row>
    <row r="66" spans="1:7" s="1" customFormat="1" ht="11.25">
      <c r="A66" s="25" t="s">
        <v>54</v>
      </c>
      <c r="B66" s="32">
        <f>B45+B55</f>
        <v>136018979</v>
      </c>
      <c r="C66" s="32">
        <f t="shared" ref="C66:G66" si="2">C45+C55</f>
        <v>136250934</v>
      </c>
      <c r="D66" s="32">
        <f t="shared" si="2"/>
        <v>130605444</v>
      </c>
      <c r="E66" s="32">
        <f t="shared" si="2"/>
        <v>133929039</v>
      </c>
      <c r="F66" s="32">
        <f t="shared" si="2"/>
        <v>139337384.59999999</v>
      </c>
      <c r="G66" s="32">
        <f t="shared" si="2"/>
        <v>101897027.06999998</v>
      </c>
    </row>
    <row r="67" spans="1:7" s="1" customFormat="1" ht="11.25">
      <c r="A67" s="1" t="s">
        <v>55</v>
      </c>
    </row>
    <row r="68" spans="1:7" s="1" customFormat="1" ht="11.25">
      <c r="A68" s="1" t="s">
        <v>56</v>
      </c>
    </row>
  </sheetData>
  <mergeCells count="6">
    <mergeCell ref="A5:G5"/>
    <mergeCell ref="A6:G6"/>
    <mergeCell ref="A7:G7"/>
    <mergeCell ref="A41:G41"/>
    <mergeCell ref="A42:G42"/>
    <mergeCell ref="A43:G43"/>
  </mergeCells>
  <printOptions horizontalCentered="1"/>
  <pageMargins left="0.19685039370078741" right="0.19685039370078741" top="0.19685039370078741" bottom="0.19685039370078741" header="0" footer="0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7c y 7d</vt:lpstr>
      <vt:lpstr>'7c y 7d'!Área_de_impresión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admon</dc:creator>
  <cp:lastModifiedBy>admon</cp:lastModifiedBy>
  <dcterms:created xsi:type="dcterms:W3CDTF">2018-10-11T15:29:27Z</dcterms:created>
  <dcterms:modified xsi:type="dcterms:W3CDTF">2018-10-11T15:29:47Z</dcterms:modified>
</cp:coreProperties>
</file>